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viaverda.sharepoint.com/sites/HydroSoilWise2/Shared Documents/Workpackage 1/Desktop study/"/>
    </mc:Choice>
  </mc:AlternateContent>
  <xr:revisionPtr revIDLastSave="6046" documentId="8_{096E7B51-EBE5-48C9-8378-B9A53A974154}" xr6:coauthVersionLast="47" xr6:coauthVersionMax="47" xr10:uidLastSave="{CEE9321F-A17A-4744-BA69-AE2EB4330112}"/>
  <bookViews>
    <workbookView showSheetTabs="0" xWindow="-120" yWindow="-120" windowWidth="29040" windowHeight="15720" firstSheet="4" activeTab="4" xr2:uid="{64675C31-8799-4189-A391-18AEB4930878}"/>
  </bookViews>
  <sheets>
    <sheet name="Total amount of articles " sheetId="2" state="hidden" r:id="rId1"/>
    <sheet name="Potential articles " sheetId="3" state="hidden" r:id="rId2"/>
    <sheet name="Database - articles read" sheetId="4" state="hidden" r:id="rId3"/>
    <sheet name="List of articles to be read" sheetId="1" state="hidden" r:id="rId4"/>
    <sheet name="Desktop study finalized" sheetId="5" r:id="rId5"/>
  </sheets>
  <definedNames>
    <definedName name="_xlnm._FilterDatabase" localSheetId="2" hidden="1">'Database - articles read'!$A$11:$N$196</definedName>
    <definedName name="_xlnm._FilterDatabase" localSheetId="4" hidden="1">'Desktop study finalized'!$B$1:$M$259</definedName>
    <definedName name="_xlnm._FilterDatabase" localSheetId="3" hidden="1">'List of articles to be read'!$A$2:$BD$237</definedName>
    <definedName name="_xlnm.Print_Area" localSheetId="2">'Database - articles read'!$A$5:$N$249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tc={550D13F6-7D9B-4B33-B307-364B0C5442FC}</author>
    <author>tc={459B19E0-C484-4D35-A81C-74CA9BF1F551}</author>
    <author>tc={5A762158-B2E3-4EF7-8C4F-F13446DC6AC3}</author>
  </authors>
  <commentList>
    <comment ref="C110" authorId="0" shapeId="0" xr:uid="{550D13F6-7D9B-4B33-B307-364B0C5442FC}">
      <text>
        <t>[Opmerkingenthread]
U kunt deze opmerkingenthread lezen in uw versie van Excel. Eventuele wijzigingen aan de thread gaan echter verloren als het bestand wordt geopend in een nieuwere versie van Excel. Meer informatie: https://go.microsoft.com/fwlink/?linkid=870924
Opmerking:
    Field trial in US</t>
      </text>
    </comment>
    <comment ref="E116" authorId="1" shapeId="0" xr:uid="{459B19E0-C484-4D35-A81C-74CA9BF1F551}">
      <text>
        <t>[Opmerkingenthread]
U kunt deze opmerkingenthread lezen in uw versie van Excel. Eventuele wijzigingen aan de thread gaan echter verloren als het bestand wordt geopend in een nieuwere versie van Excel. Meer informatie: https://go.microsoft.com/fwlink/?linkid=870924
Opmerking:
    From before 2000</t>
      </text>
    </comment>
    <comment ref="C118" authorId="2" shapeId="0" xr:uid="{5A762158-B2E3-4EF7-8C4F-F13446DC6AC3}">
      <text>
        <t>[Opmerkingenthread]
U kunt deze opmerkingenthread lezen in uw versie van Excel. Eventuele wijzigingen aan de thread gaan echter verloren als het bestand wordt geopend in een nieuwere versie van Excel. Meer informatie: https://go.microsoft.com/fwlink/?linkid=870924
Opmerking:
    Niet binnen Europa</t>
      </text>
    </comment>
  </commentList>
</comments>
</file>

<file path=xl/sharedStrings.xml><?xml version="1.0" encoding="utf-8"?>
<sst xmlns="http://schemas.openxmlformats.org/spreadsheetml/2006/main" count="7145" uniqueCount="2194">
  <si>
    <t>#articles</t>
  </si>
  <si>
    <t xml:space="preserve">Soil type  </t>
  </si>
  <si>
    <t xml:space="preserve">Crop type </t>
  </si>
  <si>
    <t xml:space="preserve">Compost </t>
  </si>
  <si>
    <t xml:space="preserve">Not applicable </t>
  </si>
  <si>
    <t>Potatoes</t>
  </si>
  <si>
    <t xml:space="preserve">Biostimulants </t>
  </si>
  <si>
    <t>Sandy</t>
  </si>
  <si>
    <t>Field vegetable</t>
  </si>
  <si>
    <t xml:space="preserve">wetting agents </t>
  </si>
  <si>
    <t>Clay</t>
  </si>
  <si>
    <t>Fruit trees</t>
  </si>
  <si>
    <t xml:space="preserve">Soil improvers </t>
  </si>
  <si>
    <t>Loamy</t>
  </si>
  <si>
    <t>Ornamental trees</t>
  </si>
  <si>
    <t xml:space="preserve">Plant associations </t>
  </si>
  <si>
    <t>Silty</t>
  </si>
  <si>
    <t xml:space="preserve">Other </t>
  </si>
  <si>
    <t xml:space="preserve">Buffer strips </t>
  </si>
  <si>
    <t>Peaty</t>
  </si>
  <si>
    <t>Not applicable</t>
  </si>
  <si>
    <t xml:space="preserve">Crop rotations </t>
  </si>
  <si>
    <t>Rocky</t>
  </si>
  <si>
    <t xml:space="preserve">Cover crops </t>
  </si>
  <si>
    <t xml:space="preserve">Tillage techniques </t>
  </si>
  <si>
    <t xml:space="preserve">innovative irrigation techniques </t>
  </si>
  <si>
    <t xml:space="preserve">level - steered drainage and subirrigation </t>
  </si>
  <si>
    <t xml:space="preserve">soil cover by mulching </t>
  </si>
  <si>
    <t>soil cover with biofilm</t>
  </si>
  <si>
    <t xml:space="preserve">micro ridging </t>
  </si>
  <si>
    <t xml:space="preserve">soil mapping and site specific irrigation </t>
  </si>
  <si>
    <t xml:space="preserve">Combined techniques </t>
  </si>
  <si>
    <t>reviews</t>
  </si>
  <si>
    <t xml:space="preserve">Total </t>
  </si>
  <si>
    <t>Intercropping Optimizes Soil Temperature and Increases Crop Water Productivity and Radiation Use Efficiency of Rainfed Potato</t>
  </si>
  <si>
    <t xml:space="preserve">Verkeerde regio </t>
  </si>
  <si>
    <t>https://doi.org/10.1007/s12230-019-09737-4</t>
  </si>
  <si>
    <t>Effect of micro-dams on water flow characteristics in furrow irrigation</t>
  </si>
  <si>
    <t>https://doi.org/10.1007/s00271-020-00674-3</t>
  </si>
  <si>
    <t>Effect of ridge-furrow and plastic-mulching planting patterns on yield formation and water movement of potato in a semi-arid area. </t>
  </si>
  <si>
    <r>
      <t>Agricultural Water Management</t>
    </r>
    <r>
      <rPr>
        <sz val="11"/>
        <color rgb="FF222222"/>
        <rFont val="Times New Roman"/>
        <family val="1"/>
      </rPr>
      <t> 131: 87–94.</t>
    </r>
  </si>
  <si>
    <t>Evaluation of different mulch materials for reducing soil surface evaporation in semi-arid region</t>
  </si>
  <si>
    <t>https://doi.org/10.1111/sum.12325</t>
  </si>
  <si>
    <t>HydroSoilWise Desktopstudy Database - D.1.1.1</t>
  </si>
  <si>
    <t>FOLLOW THESE STEPS when inputting the paper into the database</t>
  </si>
  <si>
    <t>1. Has the paper already been read? Check this in the tab 'List of articles to be read'</t>
  </si>
  <si>
    <t>2. Read the paper and fill in the columns, follow the instructions for each parameter</t>
  </si>
  <si>
    <t>3. Once you have summarised and finalised the paper, place it in the “Finalised” folder, which can be found in each technique map. + Indicate this in the tab 'List of articles to be read'</t>
  </si>
  <si>
    <t xml:space="preserve">4. Start all over again ;-) </t>
  </si>
  <si>
    <t>increased, decreased, increased and decreased, no effect</t>
  </si>
  <si>
    <t>WUE, SOM, Erosion control, yield</t>
  </si>
  <si>
    <t xml:space="preserve">Write down the title of the article </t>
  </si>
  <si>
    <t>Pick from drop down menu</t>
  </si>
  <si>
    <t>Country where the trial took place, if there was no trial or multiple trials in different countries, write down 'not applicable'.</t>
  </si>
  <si>
    <t>Year of publication</t>
  </si>
  <si>
    <t xml:space="preserve">List the main effects described in the article separated by comma (,) combine one of the terms in red with terms in green to describe each effect. See example below. </t>
  </si>
  <si>
    <t>Main effects of the trial, significant or not, main conclusion of the article. If the article is a review, write down the main effects/conclusion of the techniques described in the review.</t>
  </si>
  <si>
    <t xml:space="preserve">Dose, frequency of application, method of application, product name, ... </t>
  </si>
  <si>
    <t>First author</t>
  </si>
  <si>
    <t xml:space="preserve">Journal of publication </t>
  </si>
  <si>
    <t>Write your name</t>
  </si>
  <si>
    <t>Application of Humic Substances Results in Consistent Increases in Crop Yield and Nutrient Uptake</t>
  </si>
  <si>
    <t>Application of leonardite-derived humic substances (Humifirst liquid and incorporated)</t>
  </si>
  <si>
    <t>Sandy, loamy, sandy loam</t>
  </si>
  <si>
    <t>Grass, maize, potato, spinach</t>
  </si>
  <si>
    <t>Belgium</t>
  </si>
  <si>
    <t>Increased yield and nutrient uptake (N and P)</t>
  </si>
  <si>
    <t>Eight experiments (six field, two pot) evaluated humic substances (Humifirst) effects on crop yield and nutrient uptake. Applications significantly increased yield (up to +17% for potatoes) and improved N and P absorption across all crops.</t>
  </si>
  <si>
    <t>Field trials on various soils in Flanders. Three treatments: control (NPK), Humifirst liquid (50 L/ha), Humifirst incorporated. Meta-analysis across trials with grass, maize, potato, and pot experiments with grass and spinach.</t>
  </si>
  <si>
    <t>Effects were stronger in soils low in organic matter. The incorporated Humifirst showed the most consistent positive effects.</t>
  </si>
  <si>
    <t>Verlinden G., Pycke B., Mertens J., Debersaques F., Verheyen K., Baert G., Bries J., Haesaert G.</t>
  </si>
  <si>
    <t>Journal of Plant Nutrition</t>
  </si>
  <si>
    <t>Denis JUNG</t>
  </si>
  <si>
    <t>PLFP</t>
  </si>
  <si>
    <t>Plant Sensors Untangle the Water‑Use and Growth Efects of Selected Seaweed‑Derived Biostimulants on Drought‑Stressed Tomato Plants (Solanum lycopersicum)</t>
  </si>
  <si>
    <t>biostimulants</t>
  </si>
  <si>
    <t>Field vegetables</t>
  </si>
  <si>
    <t>France</t>
  </si>
  <si>
    <t>Increased WUE, no effect yield</t>
  </si>
  <si>
    <t>Seaweed-based biostimulants influenced tomato plant water relations and physiological responses under drought stress, with some treatments, particularly those derived from Ascophyllum nodosum (e.g., ASCO-N2) and Saccharina latissima, enhancing water uptake and water-use efficiency. Although overall yield and fruit size were not significantly affected, sensor data revealed significant differences in sap flow and stem diameter dynamics, indicating improved plant water status and growth recovery in biostimulant-treated plants. Water-use efficiency and growth efficiency showed no statistically significant differences across treatments, but certain biostimulants helped maintain plant water relations under reduced irrigation. Reducing irrigation by up to 67% was feasible without compromising yield when biostimulants were applied. Continuous plant sensor monitoring proved valuable for detecting subtle physiological changes and optimizing water management strategies.</t>
  </si>
  <si>
    <t>Tomato plants (Solanum lycopersicum L.) grown under drought conditions (40% reduction in irrigation in 2020, 67% reduction in 2021). Six treatments: well-watered control (1 L (2020) - 1,2 L (2021) per plant per day), reduced irrigation control, four seaweed-based biostimulant treatments under reduced irrigation. ASCO-N1 (Ascophyllum nodosum extract): 0.5 L/ha, 8 applications; ASCO-N2 (Ascophyllum nodosum extract): 2 L/ha, 2 applications; SOLI-C (Solieria chordalis extract): 0.8 L/ha, 3 applications; ECKL-M (Ecklonia maxima extract): 2.7 L/ha, 4 applications; NSF (Saccharina latissima extract, new in 2021): 1.5 L/ha, 8 applications</t>
  </si>
  <si>
    <t>Sensor measurements showed some irregularities, including higher soil moisture in stressed controls (due to sensor placement), and unrealistic values from sap flow/stem sensors (due to the lobed stem shape of tomatoes). Stressed plants sometimes absorbed more water than irrigation supplied, suggesting possible contributions from capillary rise.</t>
  </si>
  <si>
    <t>Seppe Top, Bertrand Vandoorne</t>
  </si>
  <si>
    <t>Journal of Plant Growth Regulation</t>
  </si>
  <si>
    <t>Kaat Sourbron</t>
  </si>
  <si>
    <t>Boerenbond</t>
  </si>
  <si>
    <t>Application of Biostimulants Containing Amino Acids to Tomatoes Could Favor Sustainable Cultivation: Implications for Tyrosine, Lysine, and Methionine</t>
  </si>
  <si>
    <t>Spain</t>
  </si>
  <si>
    <t>Increased WUE</t>
  </si>
  <si>
    <t xml:space="preserve">Foliar application of amino acids (tyrosine, lysine, methionine, individually and combined) significantly enhanced tomato plant vegetative growth, shoot dry weight and stem diameter in some cases. Photosynthetic parameters improved, with increased CO₂ assimilation rates and WUE, particularly in tyrosine-treated plants. Chlorophyll content increased under certain treatments (e.g., methionine), although chlorophyll fluorescence parameters showed no significant differences. Mineral nutrient concentrations in leaves generally decreased following amino acid treatments, likely due to dilution effects from increased biomass, but nutrient use efficiency may have improved. Metabolomic and ionomic analyses revealed significant shifts in amino acids, organic acids, sugars, and other compounds, indicating enhanced carbon metabolism and energy production. </t>
  </si>
  <si>
    <t xml:space="preserve">Trials in a multi-tunnel greenhouse, with foliar treatments of amino acids tyrosine, lysine, and methionine (15 mM each, individually and combined). The solutions were prepared with Tween-20 (0.1%) as a wetting agent, and the pH was adjusted between 5.5 and 7.5. Treatments were applied once, one week after starting irrigation with 100% Hoagland nutrient solution. </t>
  </si>
  <si>
    <t>The combination of amino acids showed neutral or mixed effects, with some antagonistic or synergistic interactions depending on the specific amino acids and conditions.</t>
  </si>
  <si>
    <t>Marina Alfosea-Simón</t>
  </si>
  <si>
    <t>Sustainability</t>
  </si>
  <si>
    <t>A Comparative Analysis of Co-inoculation of Microbial Biostimulants at Different Irrigation Levels Under Field Conditions on the Cucumber Growth</t>
  </si>
  <si>
    <t>Peaty, sandy</t>
  </si>
  <si>
    <t>Türkiye</t>
  </si>
  <si>
    <t>Increased WUE, increased yield</t>
  </si>
  <si>
    <t>Evaluation of microbial biostimulants (arbuscular mycorrhizal fungi (AMF) and plant growth-promoting rhizobacteria (PGPR)) and varying irrigation levels on cucumber growth, yield, (irrigation) water use efficiency (WUE, IWUE), nutrient uptake, and fruit quality over two growing seasons. AMF inoculation significantly increased root colonization, nutrient uptake (notably phosphorus), yield, and various fruit quality parameters. Co-inoculation with PGPR sometimes reduced mycorrhizal colonization but generally enhanced plant resilience and yield, especially under water deficit conditions. Irrigation levels strongly influenced water consumption, yield, and quality, with moderate irrigation (around 66% to 100% of full supply) often yielding optimal results. Water deficit negatively affected plant growth, nutrient content, and fruit quality, but microbial treatments mitigated these adverse effects to some extent. Water use efficiency improved notably at lower irrigation levels, with positive correlations between WUE/IWUE and yield. Nutrient content (macro and micronutrients) was enhanced by microbial inoculation, although some increases were not statistically significant under severe water stress.</t>
  </si>
  <si>
    <t>Experiments over two growing seasons (2017-2018) with three replications and 24 plants per replication in a randomized block design. Four irrigation treatments: 33%, 66%, 100%, and 133% of full irrigation, applied at 4-day intervals using drip irrigation. Inoculation of cucumber seedlings with microbial biostimulants: AMF (ERS Endo Roots Soluble® (1 × 10^4 cfu/g), applied once at seed sowing, 35 mg per seedling, added to growth medium) and PGPR (Mega Flu mixture (2.1 × 10^8 organisms/ml), applied once by seedling dipping in mixture of 1 liter of Mega Flu concentrate with 20 liters of water plus 1 kg granulated sugar for 30 minutes before planting).</t>
  </si>
  <si>
    <t>Seyhmus Bicer</t>
  </si>
  <si>
    <t>Gesunde Pflanzen</t>
  </si>
  <si>
    <t>Use of a Biostimulant to Mitigate the Effects of Excess Salinity in Soil and Irrigation Water in Tomato Plants</t>
  </si>
  <si>
    <t>Increased and decreased yield</t>
  </si>
  <si>
    <t>Salinity stress significantly reduced tomato plant growth parameters, increased accumulation of toxic ions, decreased beneficial ions, elevated oxidative stress markers and activated stress defense mechanisms. Application of the biostimulant BALOX® significantly improved plant growth and biomass (especially under saline conditions and after 60 days), reduced toxic ion accumulation, maintained higher levels of beneficial ions, preserved photosynthetic pigments, and enhanced water retention in plant tissues. The biostimulant lowered oxidative stress markers and antioxidant enzyme activities, suggesting reduced stress levels. The biostimulant BALOX® effectively mitigates the adverse effects of salinity stress in tomato plants.</t>
  </si>
  <si>
    <t>Biostimulant BALOX® mixed in Hoagland nutrient solution was applied every 15 days (starting at day 0) to the root system through irrigation. Two formulations: B1 (1.4% polyphenols and 3.0% glycine betaine) and B2 (1.4% polyphenols and 5.0% glycine betaine); two doses: D1 (0.4 mL L⁻¹ irrigation water) and D2 (0.8 mL L⁻¹). Saline (EC = 8.55 dS/m) or non-saline (EC = 2.28 dS/m) soil, saline (EC = 10.50 dS/m) or non-saline (EC = 0.91dS/m) irrigation water, resulting in four levels of progressively increasing salinity.</t>
  </si>
  <si>
    <t>Increasing glycine betaine concentration or biostimulant dose showed no significant additional benefits, supporting the use of lower concentrations.</t>
  </si>
  <si>
    <t>Javier Zuzunaga-Rosas</t>
  </si>
  <si>
    <t>Plants</t>
  </si>
  <si>
    <t xml:space="preserve">Response of English oak (quercus robur L.) trees to biostimulants application in the urban environment </t>
  </si>
  <si>
    <t>Italy</t>
  </si>
  <si>
    <t>increased WUE, no effect on growth</t>
  </si>
  <si>
    <t>No statistical differences were found on trunk diameter increase and shoot growth. Photosynthesis (+33%), evaporation rate (+17,5%), and water-use efficiency (+ 16%) were higher in plants treated with biostimulants than control plants on every observation date. No differences were found regarding leaf fresh/dry weight ratio and specific leaf weight, while chlorophyll content, leaf area (+20%), and leaf dry weight (+30%) were higher in the treated plants. Nitrogen (+12%) content in the leaves positivly influenced by treatment.</t>
  </si>
  <si>
    <t>3 treatments in urban environment: 1) control, 2) Root growth WP (commercial powder made of a mix of humic acids, marine algae, Yucca extracts, vitamins, amino acids, and nitrogen-fixing bacteria) and 3) Mycobacter DP™  (a commercial granular mix of endo- and ectomycorrhizal fungi, biostimulants bacteria, humic acids, carbohydrates, vitamins, acrylamide, Yucca extracts, and marine algae). applies at planting and afterwards montlhy. 12 trees/treatment</t>
  </si>
  <si>
    <t>effect on photosynthesis, evaporation rate and WUE higher in year 1 of the trial, effect on leaf weight en leaf area more visisble in year 2 of the trial</t>
  </si>
  <si>
    <t>Francesco Ferrini</t>
  </si>
  <si>
    <t>Arboriculture &amp; urban forestry</t>
  </si>
  <si>
    <t xml:space="preserve">Isolde De Beule </t>
  </si>
  <si>
    <t xml:space="preserve">Viaverda </t>
  </si>
  <si>
    <t>Effect of Water Regime, Nitrogen Level, and Biostimulant
Application on the Water and Nitrogen Use Efficiency of Wild Rocket</t>
  </si>
  <si>
    <t>Increased water use efficiency (WUE), increased N use efficiency (NUE), increased yield</t>
  </si>
  <si>
    <t>The study investigated the effects of biostimulants : seaweed extract-based biostimulant (SW, Bioproject SM23 Foliar-BioKimia®) and azoxystrobin (Strobirulins are substances of natural origin with biostimulating action.  Various variants have been synthesized liked Azoxystrobin) on wild rocket in an unheated greenhouse, with two water regimes (100% and 50% ETc) and three nitrogen levels (0, 75, 150 kg/ha). Biostimulants improved WUE and NUE, particularly under water deficit conditions. Seaweed extract increased agronomic efficiency of nitrogen by nearly 20%, while azoxystrobin improved physiological efficiency. Both products supported more sustainable wild rocket cultivation.</t>
  </si>
  <si>
    <t>Experimental greenhouse of the Mediterranean Agronomic Institute of Bari (autumn-winter period of 2016-2017), unheated greenhouse (200 µm thickness EVA, ethylene vinyl acetate,
film roof),  20 L pots with 15 plants each, water regimes WR100 and WR50, nitrogen doses of 0, 75, 150 kg/ha, foliar sprays of seaweed extract (Bioproject SM23 Foliar-BioKimia®) and azoxystrobin (Ortiva, Syngenta) at 1.5 mL/L, four applications (20, 50, 84, and 94 days after transplanting) per cycle. Split-split-plot design with three replicates.</t>
  </si>
  <si>
    <t>Soil type : Lithic–Ruptic–Inceptic–Haploxeralfs
Biostimulants improved assimilation, chlorophyll, and antioxidant enzymes. They were more effective under water deficit, highlighting their potential for farming in arid areas. Further field trials are recommended to validate these results and explore optimal doses and application times.</t>
  </si>
  <si>
    <t>Candido V. et al.</t>
  </si>
  <si>
    <t>Agronomy</t>
  </si>
  <si>
    <t>Anaïs CLAUDEL</t>
  </si>
  <si>
    <t>Interactive effect of water regime, nitrogen rate and biostimulant
application on physiological and biochemical traits of wild rocket</t>
  </si>
  <si>
    <t>Plant Biostimulants: Mechanisms and Applications for Enhancing Plant Resilience to Abiotic Stresses (review)</t>
  </si>
  <si>
    <t>Increased WUE, growth</t>
  </si>
  <si>
    <t xml:space="preserve">this review provides insight into the mechanisms and effects of biostimulants in promoting plant resilience under stressful conditions. These mechanisms include nutrient uptake enhancement, stress-responsive genes regulation, plant hormone biosynthesis, osmotic adjustment, and antioxidant activity, ultimately leading to improved plant growth and resistance to abiotic stresses. </t>
  </si>
  <si>
    <t xml:space="preserve">Khalid </t>
  </si>
  <si>
    <t>Journal of Soil Science and Plant Nutrition</t>
  </si>
  <si>
    <t>Pierre Haxaire</t>
  </si>
  <si>
    <t>Astredhor</t>
  </si>
  <si>
    <t>Elicitors and Biostimulants to Mitigate Water Stress in Vegetables</t>
  </si>
  <si>
    <t>Not applicable (review)</t>
  </si>
  <si>
    <t>increase growth and crop yield</t>
  </si>
  <si>
    <t>This review aimed to analyze the effect of agricultural practices such as elicitation and biostimulation on mitigating the effects of water stress in vegetables.  To improve the individual potential of eustressors for water stress mitigation, the autors proposed the combination of practices such as tillage, mulching, application of hormones and osmoprotectants, and physical elicitors and biostimulants such as gamma rays, He-Ne laser, and UV-B.</t>
  </si>
  <si>
    <t>Not applicable (review of 245 scientific reports and book chapters published from 2000 to 2024, including keywords as follows: water stress + vegetables, water deficit + effects, drought stress management, agricultural strategies for water stress management, eustressors + water stress, elicitors and biostimulants + water stress mitigation)</t>
  </si>
  <si>
    <t>Melo Sabogal</t>
  </si>
  <si>
    <t>horticulturae</t>
  </si>
  <si>
    <t>Biostimulants and their role in improving plant growth under drought and salinity</t>
  </si>
  <si>
    <t>increase  yield, growth</t>
  </si>
  <si>
    <t>This review explained that biostimulant-treated agricultural crops are more resistant to environmental change. but Biostimulant-plant specificities and methodologies that may have the largest effect on stress defence must be established in order to perfect application rates; a fuller understanding of the causal/functional mechanism of biostimulants should be given a high priority</t>
  </si>
  <si>
    <t>Rakkammal</t>
  </si>
  <si>
    <t>Cereal Research Communications</t>
  </si>
  <si>
    <t>Water Use Efficiency on Cabbage and Cauliflower Treated with a New Biostimulant Composition</t>
  </si>
  <si>
    <t>Romania</t>
  </si>
  <si>
    <t>Increased water-use efficiency (WUE) and improved plant physiological parameters (chlorophyll fluorescence indices).</t>
  </si>
  <si>
    <t xml:space="preserve">Field trials on cabbage and cauliflower, under normal watered and water stress conditions, evaluating the effect of a new biostimulant composition (containing low doses of sodium selenate, glycine betaine and a spray adjuvant) on water-use efficiency (WUE), physiological parameters and yield components. </t>
  </si>
  <si>
    <t>Experiment field, 6 different treatements (with new biostimulant composition and its ingredients, separate and/or combination) on cabbage (variety BUCHAREST, density 55000 plants/ha) and cauliflower (variety ADELANTO, density 30000 plants/ha). Experimental design : in a field experiment, organisade in split plot design with 3 replication. Application by foliar spraying 4 and 8 weeks after transplantation.  Normal watered plants were irrgated at a rate of 100% crop evapotranspiration (ETc) and water stressed were irrigated uneder deficit conditions, at a 75% Etc. Measurements = during vegetation : physiological parameter (chlorophyll fluorescence, stomacal conductance); after harvesting : measured yield, yield components and calculated WUE.(for normal watered and water stressed plant)</t>
  </si>
  <si>
    <t>The second treatment was assigned to subplots/rows of each main treatment. Cabbage were harvested at 73 days after transplantation and after 65 days for cauliflowers. Sodium selenate or glycine betaine application compensated partially the influence of water stress/irrigation deficit. Combinaition of Sodium selenate and glycine betaine had a clear biostimulant effect.</t>
  </si>
  <si>
    <t>Ana-Maria Seciu and al.</t>
  </si>
  <si>
    <t>Agriculture and Agricultural Science Procedia</t>
  </si>
  <si>
    <t>The Alleviation Effects of Biostimulants Application on Lettuce Plants Grown under Deficit Irrigation</t>
  </si>
  <si>
    <t>Greece</t>
  </si>
  <si>
    <t xml:space="preserve">Yield increased by biostimulants under deficit irrigation conditions for Romaine type lettuce. The highest yield of Batavia type lettuce was under full irrigation regardless of the biostimulants.
Under water stress, biostimulants like HF, SW, and Si boosted water use efficiency (WUE) in Batavia (deficit irrigation) and Romaine (rain-fed) lettuce. Meanwhile, combinations such as SiC+VP or SiC+Si improved WUE for Batavia (rain-fed) and Romaine (deficit irrigation) types. </t>
  </si>
  <si>
    <t>This study evaluated five biostimulant products to mitigate the effects of deficit irrigation on field-grown lettuce (Romaine and Batavia types). Specific biostimulants (SW, HF, Si) benefited yield parameters and water use efficiency (WUE) under deficit irrigation conditions (I1) for Romaine type plants, which were more resilient to water deficit than Batavia type plants. The application of the SW treatment under I1 conditions resulted in the highest total plant weight, leaf weight, and leaf area for Romaine type. The overall results support the viability of combining deficit irrigation and biostimulants for leafy vegetable production in a genotype-dependent manner, offering efficient water use and crop performance</t>
  </si>
  <si>
    <t>The field experiment took place during the spring–summer of 2021 at the University of Thessaly experimental farm, using a split-plot design (n=3). Two lettuce cultivars were tested against six treatments (five biostimulants + control) under three irrigation regimes (RF, I1, I2). Biostimulants were applied once before transplantation by immersing the seed trays and three more times at 10-day intervals, either by root application (HF, SiC) or foliage spraying (SW, VP, Si). Irrigation was applied via drip irrigation based on soil moisture sensors (40 cm depth). Plant growth parameters, fresh yield, WUE, and chemical analyses (proline, chlorophyll, carotenoids) were evaluated after 57 days.</t>
  </si>
  <si>
    <t>The observed beneficial effects of biostimulants and deficit irrigation are dependent on the lettuce genotype. Further research is needed to reveal the mechanism of action that alleviates negative water shortage effects.</t>
  </si>
  <si>
    <t>Christina Chaski and Spyridon A. Petropoulos</t>
  </si>
  <si>
    <t>Horticulturae</t>
  </si>
  <si>
    <t>Laure DREUX</t>
  </si>
  <si>
    <t>ASTREDHOR</t>
  </si>
  <si>
    <t>Response of Winter Wheat (Triticum aestivum L.) to Selected Biostimulants under Drought Conditions</t>
  </si>
  <si>
    <t>Biostimulants (Bacillus sp., Bacillus velezensis, humic and fulvic acids, seaweed extract, amino acids)</t>
  </si>
  <si>
    <t>Pot</t>
  </si>
  <si>
    <t>Winter wheat (Triticum aestivum L., variety 'Bogatka')</t>
  </si>
  <si>
    <t>Poland</t>
  </si>
  <si>
    <t>Improved drought tolerance, higher CO₂ assimilation, reduced water loss, increased yield under drought (+38% for BaktoKompleks).</t>
  </si>
  <si>
    <t>Pot experiment evaluating four commercial biostimulants (BaktoKompleks, Bacillus velezensis, Naturvital®-Plus, Raiza-Mix) on winter wheat under drought (6–8% soil moisture). Bacterial biostimulants significantly improved CO₂ assimilation, stomatal conductance, and chlorophyll fluorescence, reducing PSII damage. BaktoKompleks and Bacillus velezensis showed the best drought resistance index and yield performance under stress.</t>
  </si>
  <si>
    <t>6 L pot trial conducted in Poznań (University of Life Sciences). Factors: 5 treatments (control, BaktoKompleks, Naturvital®-Plus, Raiza-Mix, Bacillus velezensis) × 2 soil moisture levels (20–22% and 6–8%). Measurements included CO₂ assimilation, transpiration, chlorophyll fluorescence, RWC, DRI, and yield. Three replicates per treatment.</t>
  </si>
  <si>
    <t>Bacillus-based preparations were the most effective. Study performed under controlled greenhouse and phytotron conditions. Field trials recommended.</t>
  </si>
  <si>
    <t>Dominika Radzikowska-Kujawska, Paula John, Tomasz Piechota, Marcin Nowicki, Przemysław Ł. Kowalczewski</t>
  </si>
  <si>
    <t>Agriculture, 13(121), 2022 (MDPI)</t>
  </si>
  <si>
    <t>Phosphorus retention, erosion protection and farmers' perceptions of riparian buffer zones with grass and natural vegetation: Case studies from South-Eastern …</t>
  </si>
  <si>
    <t>buffer strips</t>
  </si>
  <si>
    <t>Other</t>
  </si>
  <si>
    <t>Norway</t>
  </si>
  <si>
    <t>Increased erosion control</t>
  </si>
  <si>
    <t>The study evaluated the environmental effects of two types of riparian buffer zones (BZs) in cereal fields in South-Eastern Norway: grassed buffer zones (GBZs) used for fodder production and natural vegetation zones (NBZs) with trees, bushes, and herbs. GBZs exhibited higher levels of plant-available phosphorus but had lower infiltration rates compared to NBZs, suggesting that NBZs may be more effective in reducing phosphorus runoff. Erosion was significantly greater in GBZs than in NBZs, indicating that natural vegetation with trees better stabilizes stream banks.  The study highlights the need for a holistic approach that balances environmental benefits, agricultural productivity, and farmer perspectives to optimize buffer zone implementation and policy support.</t>
  </si>
  <si>
    <t>Field studies (2012–2014) in South-Eastern Norway, all sites had relatively flat terrein with cereal production. The GBZs were 8–10 metres wide, while the NBZs were narrower, about 2 metres. Samples were collected from the plough layer in the fields and the GBZs,
from 0-15 cm in the NBZs and river banks, and from 0-10 cm in the river bed. Measurements: phosphorus extracted with ammonium lactate, total phosphorus, infiltration (double-ring infiltrometer), and bank erosion (pins). Surveys and interviews with farmers supplemented field data.</t>
  </si>
  <si>
    <t>Farmers generally viewed NBZs with skepticism, mainly due to economic concerns and land-use preferences, although those with prior experience planting trees reported satisfaction.</t>
  </si>
  <si>
    <t>Anne-Grete Buseth Blankenberg , Eva Skarbøvik</t>
  </si>
  <si>
    <t>Ambio</t>
  </si>
  <si>
    <t>Effectiveness of buffer strips in removing pollutants in runoff from a cultivated field in North-East Italy</t>
  </si>
  <si>
    <t>Buffer strips</t>
  </si>
  <si>
    <t>Buffer strips reduced runoff events from 69 to 53 in a 4-year time period. Total runoff volume was significantly reduced by 78%. TSS were variable without buffer strips and regularly (&gt;90% of cases) exceeded concentration limits of wastewater discharge, whereas  TSS concentrations  with buffer strips were much lower and less variable, and as a consequence hardly exceeded concentration limits. N concentrations in runoff water were more variable with buffer strips, but did not differ significantly between with/without buffer strips. Total P concentration was slightly reduced with buffer strips (only significant when considering all years grouped), while PO4-P was higher in buffer strip treatment (not significant). Water quantity appeared to be the driving force for losses. Single rainfall events contributed a lot. The buffer performance may decline over time (e.g. less grass cover was observed in buffer strip), but was not evident from this study, since the last year was also the driest year. Regression analyses showed that driving forces for runoff differ with and without buffer strips.</t>
  </si>
  <si>
    <r>
      <t xml:space="preserve">A five-year crop rotation study (1998-2001) in which runoff (volume, total suspended solids (TSS), N, P) was measured from arable land (with winter wheat/maize/soybean; 1.8% slope to ditch) was measured with and without application of a 6 m width buffer strip (established in 1997) with </t>
    </r>
    <r>
      <rPr>
        <i/>
        <sz val="11"/>
        <color theme="1"/>
        <rFont val="Aptos Narrow"/>
        <family val="2"/>
        <scheme val="minor"/>
      </rPr>
      <t>Platanus hybrida</t>
    </r>
    <r>
      <rPr>
        <sz val="11"/>
        <color theme="1"/>
        <rFont val="Aptos Narrow"/>
        <family val="2"/>
        <scheme val="minor"/>
      </rPr>
      <t xml:space="preserve"> trees, </t>
    </r>
    <r>
      <rPr>
        <i/>
        <sz val="11"/>
        <color theme="1"/>
        <rFont val="Aptos Narrow"/>
        <family val="2"/>
        <scheme val="minor"/>
      </rPr>
      <t xml:space="preserve">Viburnum opulus </t>
    </r>
    <r>
      <rPr>
        <sz val="11"/>
        <color theme="1"/>
        <rFont val="Aptos Narrow"/>
        <family val="2"/>
        <scheme val="minor"/>
      </rPr>
      <t xml:space="preserve">shrubs and </t>
    </r>
    <r>
      <rPr>
        <i/>
        <sz val="11"/>
        <color theme="1"/>
        <rFont val="Aptos Narrow"/>
        <family val="2"/>
        <scheme val="minor"/>
      </rPr>
      <t>Festuca arundinaceae</t>
    </r>
    <r>
      <rPr>
        <sz val="11"/>
        <color theme="1"/>
        <rFont val="Aptos Narrow"/>
        <family val="2"/>
        <scheme val="minor"/>
      </rPr>
      <t xml:space="preserve"> grass. The trial had 2 replicates. Each year 1 crop species was grown.</t>
    </r>
  </si>
  <si>
    <t>Soil type: silt loam (35% sand, 55% silt, 10% clay). Crop type: arable crop rotation with winter wheat-maize-maize-winter wheat-soybean.  Main effects: none of the variables described - decreased runoff in terms of volume, total N, total P, total TSS</t>
  </si>
  <si>
    <t>Borin</t>
  </si>
  <si>
    <t>Agriculture, Ecosystems and Environment</t>
  </si>
  <si>
    <t>Sarah Kemp</t>
  </si>
  <si>
    <t>Delphy</t>
  </si>
  <si>
    <t>Effectiveness of grassed waterways in reducing runoff and sediment delivery from agricultural watersheds</t>
  </si>
  <si>
    <t>Germany</t>
  </si>
  <si>
    <t>Both grassed waterways (GWW) reduced runoff and sediment delivery, compared to no GWW, but the unmanaged GWW was more effective (90 and 97%) compared to the cut GWW (10% and 77%). Less runoff events occurred during rain events in the GWWs. Calculations on runoff volume to explain underlying mechanisms that cause differences between the unmanaged and cut GWW revealed that the main reasons are the flat-bottomed cross section and the larger area (length of side slopes) of the unmanaged GWW, while management seemed less important. The main process for sediment delivery seemed to be infiltration-induced sedimentation in GWW.</t>
  </si>
  <si>
    <t>Two watersheds were compared, one with and one without grassed waterway (GWW). The GWW had an upper and a lower part. The upper part was 22-48 m wide and 290 m long and was left unmanaged for 8.5 years, resulting in fast-growing grasses, tall herbs and some woody plants. The lower part was 10-25 m wide and 370 m long and was annually mown and contained fast-growing grasses and a few herbs. The upper part had a broad flat-bottomed thalweg, while the lower part had a small gully (50-80 cm wide, 15 cm deep) along the thalweg. The GWWs were established in 1993. Measurements were performed between 1994-2000.</t>
  </si>
  <si>
    <t>Soil type: silty loam. Crop: arable crop rotation: potato-winter wheat - maize - cover crop mustard</t>
  </si>
  <si>
    <t>Fiener</t>
  </si>
  <si>
    <t>Journal of Environmental Quality</t>
  </si>
  <si>
    <t>The success of recent land management efforts to reduce soil erosion in northern France</t>
  </si>
  <si>
    <t>decreased Erosion</t>
  </si>
  <si>
    <t>The study demonstrated that fascines have a positive effect on increasing the landscape’s resilience to ephemeral gully erosion. Fascines tend to reduce gully lengths, especially when newly implemented (reduction of 31-85%).</t>
  </si>
  <si>
    <t xml:space="preserve"> ephemeral gully length (Gl, km) and gully density (Gd, m ha-1) was studied over the period 1947-2012 using aerial photographs from 1947, 1995, 2000 (partial catchment coverage), 2005, 2009, and 2012.</t>
  </si>
  <si>
    <t>Amaury Frankl</t>
  </si>
  <si>
    <t>Geomorphology</t>
  </si>
  <si>
    <t>Seasonal variation of grassed waterway effectiveness in
reducing runoff and sediment delivery from
agricultural watersheds in temperate Europe</t>
  </si>
  <si>
    <t>Runoff reduction (−87%), sediment delivery reduction (−93%)</t>
  </si>
  <si>
    <t>This 8-year paired watershed study in Germany (1994-2001) assessed seasonal grassed waterway (GWW) performance. Waterways significantly reduced runoff and sediment delivery, mainly during winter–spring. Effectiveness was mainly driven by watershed hydrology.</t>
  </si>
  <si>
    <t>Continuous monitoring 1994–2001 on 2 subcatchments (8.0 ha with GWW, 5.7 ha without). GWW 290 m × 22–48 m. Runoff and sediment measured with Coshocton wheels and retention ponds. USLE modelling (mathematical model used to predict the average annual rate of soil erosion over the long term).</t>
  </si>
  <si>
    <t>Soil type : silty loam and colluvial soils. Seasonal vegetation and soil changes had minor effects; hydrology dominated seasonal effectiveness.</t>
  </si>
  <si>
    <t>P. Fiener</t>
  </si>
  <si>
    <t>Soil and tillage research</t>
  </si>
  <si>
    <t>Cold-climate vegetative buffer zones as
pesticide-filters for surface runoff</t>
  </si>
  <si>
    <t>Pesticide and sediment retention (34–85% depending on compound), similar efficiency winter/summer</t>
  </si>
  <si>
    <t>5 m buffer zones (BZ) retained on average 51% of particles, 48% glyphosate, 85% propiconazole, and 34% fenpropimorph. Efficiency was similar between winter and summer despite winter dominating runoff. This study suggests BZ to be contributors to reduced pesticide input to surface waters.</t>
  </si>
  <si>
    <t>1999–2002 experiment on 4 plots (4 study plots with an upper supply area of 10m x 45m each with cereal production (barley), and a lower part with a buffer zone area of 10m x 5m (two plots) and no buffer zone (two reference plots). Standard local pesticide applications. Volume-proportional runoff sampling and GC/MS (gas chromatography with mass-spectrometric detection) analysis.</t>
  </si>
  <si>
    <t>Soil type : Silty clay loam. No significant seasonal differences due to winter trapping of coarse aggregates. Event-based monitoring is essential.</t>
  </si>
  <si>
    <t>N. Syversen</t>
  </si>
  <si>
    <t>Water Science &amp; Technology</t>
  </si>
  <si>
    <t>Major Factors Infl uencing the Effi cacy of Vegetated Buff ers on Sediment Trapping: A Review and Analysis</t>
  </si>
  <si>
    <t>not applicable</t>
  </si>
  <si>
    <t>no effect WUE, no effect SOM, increased erosion control, no effect yield</t>
  </si>
  <si>
    <t>This review and meta-analysis of over 80 studies found that vegetated buffers trap 45–100% of sediment, with effectiveness primarily determined by buffer width and slope. Sediment trapping increased logarithmically with width up to 10 m and peaked at a slope of 9%. Wider or steeper buffers showed diminishing returns. Optimal design balances sediment retention and land use efficiency for agricultural runoff control.</t>
  </si>
  <si>
    <t>Review and statistical meta-analysis including &gt;80 studies on vegetated buffer strips, riparian zones, and grassed waterways. Data analyzed using regression models relating sediment trapping to buffer width, slope, and area ratio. Sediment removal data were synthesized across locations and soil types (mostly silty loam). Optimal buffer design estimated at 10 m width, 9% slope, trapping ~95% of sediment.</t>
  </si>
  <si>
    <t>Xingmei Liu</t>
  </si>
  <si>
    <t>Jana Zinkernagel</t>
  </si>
  <si>
    <t>Hochschule Geisenheim</t>
  </si>
  <si>
    <t>Impacts of different vegetation in riparian buffer strips on runoff and sediment loss</t>
  </si>
  <si>
    <t>United Kingdom</t>
  </si>
  <si>
    <t>Decrease of nutriment loss (after 3 years of buffer strips)</t>
  </si>
  <si>
    <t>This study compared the effectiveness of 12 m wide riparian buffer strips (BS) featuring deep rooting grass, short rotation coppice willow, or native woodland trees in controlling runoff and sediment loss over a 3-year establishment phase on poorly drained clay loam soil. The overall efficacy showed willow BS performing best for both runoff (49% reduction) and sediment loss (44% reduction). Initial efficacy was compromised by soil disturbance during establishment, but performance improved over time. Woody buffers (willow and woodland) demonstrated greater Kfs rates compared to grass buffers and upslope areas. The grass treatment matured faster regarding sediment trapping efficacy</t>
  </si>
  <si>
    <t>The experiment used 12 hydrologically-isolated plots (340 m² managed area + 120 m² buffer area for treatment plots) in a replicated setup at Rothamsted Research North Wyke, UK. Three replicate plots were used for each buffer type, plus controls. Runoff, capturing both surface and subsurface lateral flow via an impermeable membrane trench, was monitored continuously via V-notch weirs. Water samples were collected by autosampler and analyzed for suspended sediment concentrations across 15 storm events (2017–2020). Runoff volumes were adjusted for plot area differences</t>
  </si>
  <si>
    <t>The results represent the establishment phase (3 years) and are likely underestimates of longer-term performance. Initial soil disturbance from installation negated sediment trapping efficacy, highlighting timing importance</t>
  </si>
  <si>
    <t>Robert M. Dunn, Jane M. B. Hawkins, Martin S. A. Blackwell, Yusheng Zhang, Adrian L. Collins</t>
  </si>
  <si>
    <r>
      <t>Hydrological Processes</t>
    </r>
    <r>
      <rPr>
        <sz val="11"/>
        <color rgb="FF303030"/>
        <rFont val="Google Sans Text"/>
        <charset val="1"/>
      </rPr>
      <t>.</t>
    </r>
  </si>
  <si>
    <t>An Assessment of the Multifunctionality of Integrated Buffer Zones in Northwestern Europe</t>
  </si>
  <si>
    <t>Denmark, Great Britain,
and Sweden</t>
  </si>
  <si>
    <t xml:space="preserve">Decrease flood, Increase biomasse and nutrients </t>
  </si>
  <si>
    <t>This study assesses the multifunctionality of Integrated Buffer Zones (IBZs) across 11 sites in Denmark, Great Britain, and Sweden. IBZs are designed to enhance conventional buffers by intercepting tile drainage and surface runoff into a pond and a planted infiltration zone (alder or willow). The assessment confirmed that IBZs effectively reduce total N (TN) (8.1–38% removal efficiency) and total P (TP) (18–52% removal) loads from agricultural runoff, offering an improvement over traditional buffers which often ignore subsurface flow. They also provide water storage, enhance biodiversity, and allow for biomass production (willow plots yielded 17–40 t DM/ha in 16 months)</t>
  </si>
  <si>
    <t>11 IBZ sites were established (2012–2014) in DK, GB, and SE, combining a pond/ditch and a filter bed. Water mass balances and sampling (fortnightly/continuous) tracked TN, TP, Nitrate, and SRP. Biodiversity monitoring covered aquatic invertebrates, amphibians, birds, mammals, and terrestrial plants. Biomass production and nutrient stock (C, N, P) were assessed in trees (A. glutinosa, S. viminalis) and non-woody plants in DK and GB sites. IBZ size ranged from 250–800 m²</t>
  </si>
  <si>
    <t>IBZs are an effective enhancement to traditional buffer zones by addressing subsurface pathways. High N loads were associated with decreased removal efficiency. Willow provided better biomass yields than alder.</t>
  </si>
  <si>
    <t>Dominik Zak</t>
  </si>
  <si>
    <t>Effects of different ground vegetation management systems on soil quality, growth and fruit quality of culinary apple trees</t>
  </si>
  <si>
    <t>100–200 cm sandy loam topsoil and clay loam subsoil overlying ragstone</t>
  </si>
  <si>
    <t>UK</t>
  </si>
  <si>
    <t>Increased yield, Increased SOM, increased Erosion Control, increased WUE</t>
  </si>
  <si>
    <t>Straw mulch plots showed significantly higher soil biomass C (+29 µg C g⁻¹), biomass N (+20 µg N g⁻¹) and respiration, and conserved more soil moisture (0–90 cm profile: –20 to –30 mm deficit compared to herbicide). Trees in straw mulch had increased shoot growth (+3 cm girth, +32 g mean fruit weight) and the highest cumulative yield (+20 kg tree⁻¹ over 6 years). Contact herbicide plots had lowest N in leaves (2.31 g 100 g⁻¹ DW), lowest shoot growth, and lowest cumulative yield (77 kg tree⁻¹). Plastic mulch maintained soil moisture but soil biomass C and N remained low. Residual herbicide treatments intermediate. Fruit mineral composition largely reflected leaf composition; straw mulch increased K uptake but slightly reduced Ca, linked to higher bitter pit incidence in one year. Fruit quality parameters (firmness, sugar, starch) generally unaffected.</t>
  </si>
  <si>
    <t>8-year apple orchard trial (1992–1999). Location: HRI East Malling, UK (Barming sandy loam over clay loam). Crop: Bramley’s Seedling on M.9 rootstock, 3 × 5 m spacing (667 trees ha⁻¹). Ground vegetation management (1.8 m tree row strip): (1) residual herbicide (simazine ± diuron/glufosinate), (2) contact herbicide (glufosinate ± glyphosate), (3) polypropylene woven mulch, (4) wheat straw mulch (15 cm, replenished 1995, 1997, 1999). Fertilization: 30–60 kg N ha⁻¹ yr⁻¹ (ammonium nitrate), 16–48 kg Mg ha⁻¹ yr⁻¹. Experimental design: randomized block, 5 replicates, 6 trees per plot (2 guard trees). Measurements: soil nutrients (K, nitrate), soil microbial biomass (C, N, respiration), soil moisture (tensiometers, neutron probe), trunk girth, shoot growth, leaf and fruit mineral concentrations, yield and fruit quality (size, firmness, sugar/starch, storage rots, bitter pit).</t>
  </si>
  <si>
    <t>Straw mulch enhances soil quality but may increase bitter pit risk through K–Ca interactions, plastic mulch and residual herbicides reduce long-term soil biological activity, while contact herbicide stimulates microbial biomass via weed residues but lowers tree growth and yield.</t>
  </si>
  <si>
    <t>N.A. Hipps</t>
  </si>
  <si>
    <t>The Journal of Horticultural Science and Biotechnology</t>
  </si>
  <si>
    <t>Laura de Kluijver</t>
  </si>
  <si>
    <t>Treeport</t>
  </si>
  <si>
    <t>The not so micro effects of in furrow micro dams and cover crops on water and field sediment retention in potato fields</t>
  </si>
  <si>
    <t>Austria</t>
  </si>
  <si>
    <t>Micro-dams significantly incresed soil water content by 6,5-11% and reduced surface runoff by up to 95%. Cover crops alone reduced runoff by up to 68% and sediment loss by about 50%, with effects varying by year and rainfall intensity. The combination of cover crops and micro-dams yielded the highest effectiveness, reducing runoff by up to 96% and soil erosion by up to 95%, and improving soil stability. Cover crops mainly reduced sediment connectivity, micro-dams disrupted both runoff and sediment connectivity. Runoff and erosion were higher on steeper slopes and during intense rainfall events, but the implemented measures significantly mitigated these effects. Both root and soil colonization effects need to be considered when studying AM symbiosis and plant water relations. Overall, it is suggested that incorporating AM fungi into agricultural practices could modestly but meaningfully improve plant resilience to drought stress.</t>
  </si>
  <si>
    <t>Field trials over 3 years (2019–2021) on rotating fields with different slopes (6–11.5%). Four treatments: Control, Cover Crop (oat), Micro-dams (Barbutte), and Micro-dams + Cover Crop. The micro-dams had an average height of 11.5 cm, width of 60 cm, and were spaced approximately 0.9 m apart. Cover crops consisted of oats sown at a rate of 60 kg ha⁻¹ at planting. Measurements included rainfall, runoff, erosion, and SWC.</t>
  </si>
  <si>
    <t>Micro-dams alone can breach during intense rainfall events, but when combined with cover crops, they remain more stable and effective in retaining surface water. Study conducted in dry Austrian region with &lt;500 mm rain during growing season.</t>
  </si>
  <si>
    <t>Konzett Matthias</t>
  </si>
  <si>
    <t>Soil &amp; Tillage Research</t>
  </si>
  <si>
    <t>Influence of crop rotation, intermediate crops, and organic fertilizers on the soil enzymatic activity and humus content in organic farming systems</t>
  </si>
  <si>
    <t>Loamy, clay</t>
  </si>
  <si>
    <t>Potatoes, field vegetables, other</t>
  </si>
  <si>
    <t>Lithuania</t>
  </si>
  <si>
    <t>Increased and decreased SOM</t>
  </si>
  <si>
    <t>Crop rotations incorporating a high proportion (around 43%) of nitrogen-fixing crops and perennial grasses significantly enhanced soil enzyme activities (urease and invertase) and humus content. Manure application increased enzyme activities, particularly urease, whereas growing intermediate crops as green fertilizers alone did not significantly improve humus content. Urease activity showed a positive correlation with humus content, while invertase activity did not.</t>
  </si>
  <si>
    <t>Field trials in 2003-2009 on certified organic plots. Three-factor experiment: factor A included four crop rotations with varying ratios of nitrogen-fixing crops, factor B the use of manure (30 t/ha) and factor C intermediate crops sown on green fertilizer (white mustard, 25 kg/ha).</t>
  </si>
  <si>
    <t>Manure and intermediate crops used as green fertilizers did not significantly increase humus content due to rapid mineralization and insufficient fresh organic matter input. </t>
  </si>
  <si>
    <t>A. Marcinkeviciene</t>
  </si>
  <si>
    <t>Eurasian Soil Science</t>
  </si>
  <si>
    <t xml:space="preserve">Fractions of organic carbon in soils under differen crop rotations cover crops and fertilization practices </t>
  </si>
  <si>
    <t>Clay, loamy</t>
  </si>
  <si>
    <t xml:space="preserve">Increased SOM </t>
  </si>
  <si>
    <t>Grain–grass rotation significantly increased soil organic carbon (SOC) compared with continuous grain. Farmyard manure (FYM) increased SOC, humic acid, humin, and black carbon (BC) fractions more than mineral fertilizers. Cover crops (clover, ryegrass) showed no significant effect on total SOC but clover increased humin and BC fractions. Nitrogen fertilization rates (0 vs 120 kg N/ha) did not significantly affect SOC but increased BC fraction at 10–25 cm depth.</t>
  </si>
  <si>
    <t>(1) Crop rotation experiment (since 1953) with two rotations (grain-only vs grain–grass, 6 years) and three fertilization regimes (moderate NPK (30-40 kg N/ha), normal NPK (80-120 kg N/ha), FYM once per rotation at 60 Mg/ha). FYM from 1953-1979 contained 20% dry matter and ~4 kg N/Mg FYM, after 1980 applied in slurry form with ~7% dry matter, specific nutrient contents (e.g. 3,9 kg N/Mg FYM). (2) Cover crop experiment (since 1988) with cereals and three cover crops (none, Italian ryegrass, white clover) at two N rates (0, 120 kg N/ha), cover crops sown 1-7 days after cereals. Soil sampled at 0–10 cm and 10–25 cm depths.</t>
  </si>
  <si>
    <t>Black carbon (6-9% of SOC) accumulation varied wih treatments and soil depth (enriched at deeper layers).</t>
  </si>
  <si>
    <t>Z. Yang</t>
  </si>
  <si>
    <t>Nutrient Cycling in Agroecosystems</t>
  </si>
  <si>
    <t>Recent progress on conservation and restoration of soil fertility for horticulture</t>
  </si>
  <si>
    <t>Sandy, clay, loamy, degraded, calcareous</t>
  </si>
  <si>
    <t>India, China, the US, Europe (Spain, Germany, Italy, UK, France), and Africa</t>
  </si>
  <si>
    <t>Improved soil structure, Increased water retention, Enhanced nutrient cycling, Reduced soil erosion, Increased microbial activity, Improved carbon sequestration</t>
  </si>
  <si>
    <t>The review synthesizes conservation and restoration techniques for horticultural soils. Organic amendments (compost, manure) increase soil organic matter and crop yields. Biochar improves nutrient retention and microbial habitat. Microbial inoculants support plant growth and disease suppression. Cover crops reduce erosion and increase organic matter. Mulching conserves soil moisture and regulates temperature. Integrated use of these practices promotes sustainable soil fertility restoration.</t>
  </si>
  <si>
    <t>Review article: based on ~256 studies sourced from Scopus, Web of Science, and PubMed using targeted soil fertility and conservation keywords.</t>
  </si>
  <si>
    <t>Comprehensive review of soil fertility management practices in horticulture.</t>
  </si>
  <si>
    <t>Mathiyazhagan Narayanan</t>
  </si>
  <si>
    <t>Chemospehere</t>
  </si>
  <si>
    <t>Christiane Weiler</t>
  </si>
  <si>
    <t>Kassel University</t>
  </si>
  <si>
    <t>Efficacy of mulch and tillage options to reduce runoff and soil loss from asparagus interrows</t>
  </si>
  <si>
    <t>Sandy loam</t>
  </si>
  <si>
    <t>Straw and compost mulch reduced erosion significantly, while they were less effective in combination with shallow soil disturbance.</t>
  </si>
  <si>
    <t>Straw mulch at 5 t ha⁻¹ without shallow soil disturbance (SSD) was the most effective treatment, reducing cumulative soil loss by 72% compared to the bare control. Compost was less effective than straw. SSD alone was ineffective, and combining SSD with mulch generally reduced the mulch's effectiveness. Despite significant reductions, soil loss rates still exceeded tolerable limits. Runoff sediment concentrations consistently exceeded water quality guidelines.</t>
  </si>
  <si>
    <t>Ten treatments: Control, SSD alone, and combinations of SSD/Non-SSD with straw (3 or 5 t ha⁻¹) or compost (8 or 18 t ha⁻¹). Runoff and soil loss measured from hydrologically isolated interrow plots over five sampling periods (May-July 2012). Crop: asparagus</t>
  </si>
  <si>
    <t>Efficacy was reduced by daily foot traffic during the hand-harvest period. Treatments were unable to reduce erosion to sustainable levels, indicating a need for additional "end of pipe" sediment control measures.</t>
  </si>
  <si>
    <t>Joanna Niziolomski</t>
  </si>
  <si>
    <t>Catena</t>
  </si>
  <si>
    <t>Soil quality is positively affected by reduced tillage and compost in an intensive vegetable cropping system</t>
  </si>
  <si>
    <t>Reduced tillage (RT) increased soil organic carbon (SOC) and microbial biomass . Compost application maintained initial SOC levels, buffered soil acidification, and increased microbial biomass</t>
  </si>
  <si>
    <t>Reduced tillage (RT) increased soil organic carbon (SOC) and microbial biomass in the top 0-10 cm layer compared to conventional tillage (CT). Compost application at 45 Mg ha⁻¹ yr⁻¹ maintained initial SOC levels, buffered soil acidification, and increased microbial biomass. The combination of RT and compost had the greatest positive impact on soil quality indicators, including fungal and actinomycete biomass. Crop yields were sustained under RT.</t>
  </si>
  <si>
    <t>Two tillage practices (CT and RT) combined with three compost rates (0, 15, 45 Mg ha⁻¹ yr⁻¹) in a split-plot design over 3 years. Cover crops were included in the rotation. Soil sampling was done at 0-10, 10-30, and 30-60 cm depths. Crop rotation: broccoli - carrot - leek (cover crops in between)</t>
  </si>
  <si>
    <t>The highest compost rate was most effective. Reduced tillage promoted stratification of nutrients and organic matter near the surface.</t>
  </si>
  <si>
    <t xml:space="preserve">Koen Willekens </t>
  </si>
  <si>
    <t>Applied Soil Ecology</t>
  </si>
  <si>
    <t>Multiannual soil mulching in agriculture: analysis of biogeochemical soil processes under plastic and straw mulches in a 3-year field study in strawberry cultivation</t>
  </si>
  <si>
    <t>Silt loam (Anthrosol)</t>
  </si>
  <si>
    <t>platstic mulch: reduced soil moisture and increased soil temperature; straw mulch: inhanced microbial biomass and soil moistures, while reducing soil temperatures; both maintained soil structure, Promoted SOM accumulation, Shifted SOM composition</t>
  </si>
  <si>
    <t>Plastic mulching reduced topsoil moisture but maintained a loose soil structure. It promoted SOM accumulation and shifted its composition to a more stable form, especially in subsoil layers. No increase in microbial biomass or aggregate stability was found, and no negative impact on soil quality was observed within the 3-year study. Straw mulch did also promote SOM accumulation, reduced soil temperatures and increased microbial biomass, as well as soil humidity.</t>
  </si>
  <si>
    <t>Ridge-furrow system with subsurface drip irrigation; plastic (PE, 50μm) vs. straw mulch; 7 sampling dates over 3 years; soil layers: 0-10, 10-30, 30-60 cm; crop: strawberry</t>
  </si>
  <si>
    <t>Study conducted under temperate humid climate</t>
  </si>
  <si>
    <t>Maximilian Meyer</t>
  </si>
  <si>
    <t>Journal of Soils and Sediments</t>
  </si>
  <si>
    <t>A Portfolio of Effective Water and Soil Conservation Practices for Arable Production Systems in Europe and North Africa</t>
  </si>
  <si>
    <t>Various (review)</t>
  </si>
  <si>
    <t>Europe and North Africa</t>
  </si>
  <si>
    <t>Improved soil structure, Reduced soil erosion, Enhanced water retention, Increased nutrient regulation, Increased biodiversity, Variable crop yield impact</t>
  </si>
  <si>
    <t>The review synthesizes evidence on multiple sustainable practices (CA, crop diversification, organic farming, agroforestry) across Europe and North Africa. These practices generally improve soil and water conservation, nutrient regulation, and biodiversity. Crop yields can be variable (increase, decrease, or neutral) compared to conventional systems, depending on local conditions and specific practices. Adoption is hindered by high costs, lack of incentives, and knowledge gaps. Cover/Catch Crops: This practice is highly beneficial for overall conservation. It improves soil structure, reduces erosion, and increases soil organic matter (SOM). For water, it enhances soil moisture and water capacity while improving downstream water quality, though it may increase runoff. Other benefits include improved nutrient regulation, weed suppression, increased biodiversity, and potentially higher (though sometimes variable) crop yields.
Residue Retention/Mulch: Retaining residue is very effective for reducing soil erosion and increasing SOM. It significantly improves soil moisture retention but can also increase evapotranspiration and runoff. A notable downside is the potential to increase weeds and fungal diseases, and it can have a variable effect on final crop yield.
No-Till/Direct Seeding: No-till is excellent for controlling soil erosion and can increase SOM (though the effect is sometimes variable). It improves soil moisture, water capacity, and downstream water quality, though runoff may increase. It enhances nutrient regulation but can lead to more weeds and pests. Its impact on crop yield is variable.
Minimum Tillage: This practice offers moderate benefits, including increased SOM and improved soil moisture and water capacity. However, it is associated with a decrease in crop yield and an increase in weeds.
Crop Rotation: Rotating crops improves soil structure and water capacity, with a generally positive (though sometimes variable) effect on SOM. It boosts nutrient regulation, crop diversity, and can suppress weeds. Its effect on yield can be positive or negative depending on the specific rotation.
Intercropping: Similar to crop rotation, intercropping enhances soil structure and water capacity, with a variable impact on SOM. It increases nutrient regulation and crop diversity while suppressing weeds. Its effect on yield is variable.
Organic Agriculture: Organic methods improve soil structure, water capacity, and generally increase SOM. They enhance nutrient regulation and crop diversity, and can suppress weeds (though the effect is sometimes variable). A common trade-off is potentially lower or variable crop yields.
Agroforestry: This integrated practice provides the broadest range of benefits. It significantly improves soil structure, reduces erosion, and increases SOM and water capacity. While it increases evapotranspiration, it boosts crop yields, nutrient regulation, crop diversity, and carbon sequestration. It also creates a better micro-climate, though it may lead to more weeds.</t>
  </si>
  <si>
    <t>Literature review of on-farm and experimental trials across Denmark, Netherlands, Germany, Italy, Egypt, Tunisia; practices include no-till, cover crops, mulching, intercropping, crop rotation, organic inputs, agroforestry</t>
  </si>
  <si>
    <t>Highlights trade-offs and context-dependency of outcomes; emphasizes need for site-specific recommendations and policy support</t>
  </si>
  <si>
    <t>Tshering Choden</t>
  </si>
  <si>
    <t>Efficiency of inorganic and organic mulching materials for soil evaporation control</t>
  </si>
  <si>
    <t>Clayey, Fine loamy</t>
  </si>
  <si>
    <t>Mulching reduces soil evaporation, Mulching increases water conservation, Mulching efficiency depends on irrigation frequency</t>
  </si>
  <si>
    <t>All mulches reduced evaporation compared to bare soil when the soil was wet in irrigated systems. Plastic, pine bark, and vine residues were most effective. When the soil was dry (falling-rate stage), evaporation rates were low and similar for all treatments, making mulching ineffective. Mulching is highly recommended for high-frequency irrigation systems where the soil surface stays wet.</t>
  </si>
  <si>
    <t>Lab: 5cm thick mulch on saturated soil in trays. Field: 10cm thick pine bark and geotextile on microlysimeters in a shaded nectarine orchard.</t>
  </si>
  <si>
    <t>Efficiency of geotextile varied significantly depending on whether it was in direct contact with the wet soil (less effective) or not (more effective).</t>
  </si>
  <si>
    <t>Wided Zribi</t>
  </si>
  <si>
    <t xml:space="preserve">suitable orchard floor management strategies in organic apple orchards that augment soil organic matter and maintain tree performance </t>
  </si>
  <si>
    <t>Canada</t>
  </si>
  <si>
    <t xml:space="preserve">increased SOM, increased soil moisture content, increased microbial biomass </t>
  </si>
  <si>
    <t xml:space="preserve">Applying a bark mulch (15.8%) or alfalfa mulch (7.1%) resulted in a significant higher SOM content compard to annual compost and tillage (4.8%). Microbial biomass is highest under  Bark mulch (986 mg C/g) compard to the control (439 mg C/g), under bark mulch there is a shift to fungal biomass. By applying an organic mulch, there are more organic C particles of size between (53µm - 250µm). Extractble P is significantly higer under plastic mulch treatment. both BF and FF nematodes had a higher abundace under the organic mulch treatments (&gt;1000 compared to +-500). Few effects on plant growth and yield. effect of bark mulch and alfalfa mulch only visible after 4 years of application. </t>
  </si>
  <si>
    <t>6 year trial in apple orchard, Ambrosia B9, with 4 treatments: 1. 10cm compost, mineralisation of 30% --&gt; 50 kg/N. 2. alfalfa between the rows, after mowing, mulch in row. 3. Bark mulch in the row, grass mixture between the row, 4) plastic mulch in the row, between the row grass. Irrigation with driptape, 4L/H, daily irrigation based on the evapotranspiration. sprinkler irrigation in summer for in between row crops. Randomized block design.</t>
  </si>
  <si>
    <t>The longevity of the effect of applying compost on the soil organic matter is shorter than when applying organic mulch, this has a longer term potential. A high microbial activity under the bark mulch resulteted in a high cycling of nutriënts, wich could have compensated for the  nutrient immobilization usually associated with application of high C/N materials such as bark mulch.</t>
  </si>
  <si>
    <t>Gerry Neilsen</t>
  </si>
  <si>
    <t>Plant soil</t>
  </si>
  <si>
    <t>Isolde De Beule</t>
  </si>
  <si>
    <t>Influenc of the quality of organic amendments on Mediterranean agricultural soils following a drought episode</t>
  </si>
  <si>
    <t xml:space="preserve">iIncreased SOM, increased water holding capacity, decreased germination, increased microbial activity </t>
  </si>
  <si>
    <t>Biosolid compost and Vicia Faba most efficient in enhancing water retention and water holding capacity in the soil, higher development of plant cover in BC and VF possibly contributed to higher water holding capacity. Lower germination rate in these treatments, after germination, enhaced growth is observed. Soil chemical properties were highly influenced by amendment type. organic amendment reduced soil pH, SOM contect was increased. At first sampling, Soil N content increased, at second sampling a decrease is seen expect for the LE treatment. Most likely due to plant uptake. Also an increase in availble P and other soil macronutrients. Soil biological activity improved by ammending organic material. drought resulted in a decrease of soil respiraton, not influenced by the type of organic amendment. The most effective treatment is incorporation of Vicia faba, as it has overal the best results on al tested parameters, this higlights the importance of a leguminous crop as a cover crop (high SOM, high Biological activity, highest abundance of funghi, results in good water retention)</t>
  </si>
  <si>
    <t xml:space="preserve">soil collected  (upper 20cm) from cultural field (1% organic C). Amended with 4 organic substances: 1) leonardite (commercial), 2) earthworm humus (commerial product), 3) Vicia faba dry mass and 4) biosolid compost (commercial product). compared to a non - amendend conttol soil. Experiment in controlled greenhouse conditions using 2.5L pots (1.5L soil + amendment). 20 pots/treatment. Pots regulary watered. grass mixture of lolium perenne and Medicago polymorpha sown. Drought treatment one month after sowing in half of the pots. factorial design with 10 treatments </t>
  </si>
  <si>
    <t>all materials amended are commenly used is the region. Little effect of the drought treatment on the chemical en biological properties of the soil after amending organic matter.</t>
  </si>
  <si>
    <t>L. Morales-Salmerón</t>
  </si>
  <si>
    <t>Journal of environmental management</t>
  </si>
  <si>
    <t>Many Little Hacks: Agroecological Plant Protection through Regenerative Potato Cropping</t>
  </si>
  <si>
    <t>Loess, Sandy</t>
  </si>
  <si>
    <t>Mulch application reduces Colorado potato beetle, Mulch application reduces aphids and virus transmission, Mulch application slows down fungal infestation, Compost application increases disease suppressive potential, Reduced tillage increases earthworm abundance, Cover crops improve soil structure and water stability</t>
  </si>
  <si>
    <t>A regenerative potato system using cover crops, reduced tillage, compost, and transferred mulch improves soil health, reduces pest and disease pressure, and enhances crop resilience, allowing for a reduction in chemical inputs. The system works best when multiple measures are combined.</t>
  </si>
  <si>
    <t>Compost: 10–15 t ha⁻¹ dry matter applied before planting. Mulch: 50 t/ha fresh mass of clover grass or vetch-triticale mixtures applied shortly before potato emergence. Cover crops: e.g., winter vetch (40%), trificale (59%), oil radish (1%).</t>
  </si>
  <si>
    <t>System tested since 2014. Effects are synergistic and context-dependent.</t>
  </si>
  <si>
    <t>Stephan M. Junge</t>
  </si>
  <si>
    <t>Plant Health Case</t>
  </si>
  <si>
    <t>Changes in soil mechanical and hydraulic properties through regenerative cultivation measures in long-term and farm experiments in Germany</t>
  </si>
  <si>
    <t>Luvisol, Vertic Cambisols (silt loam to silty clay loam)</t>
  </si>
  <si>
    <t>Reduced tillage increases aggregate stability, Compost application increases soil organic carbon, Mulch application increases shear resistance, Reduced tillage increases soil penetration resistance (non-significant trend)</t>
  </si>
  <si>
    <t>Regenerative measures (reduced tillage, compost, mulch) improved soil aggregate stability and shear resistance in some years and sites, but effects were variable. No significant improvement in saturated hydraulic conductivity was found. Soil loosening was crucial to prevent compaction in reduced tillage systems. Effects were context-dependent and highlighted the need for long-term, site-specific approaches.</t>
  </si>
  <si>
    <t>LTE: Full factorial since 2010. Compost: 5 t DM ha⁻¹ year⁻¹. Mulch: ~16 t DM ha⁻¹. Tillage: Reduced non-inversion (0.05-0.07m) vs. plowing. Farms: On-farm strips with regenerative practices vs. standard practice. Measurements: 2020-2023.</t>
  </si>
  <si>
    <t>Effects were significant in some years but not others, indicating high variability. Vitalization (ferments, compost tea) showed no detectable effects.</t>
  </si>
  <si>
    <t>Carolina Bilibio</t>
  </si>
  <si>
    <t>Soil and Tillage Research</t>
  </si>
  <si>
    <t>Reduced tillage and compost effects on soil aggregate stability of a silt-loam Luvisol using different aggregate stability tests</t>
  </si>
  <si>
    <t>Silt-loam Luvisol</t>
  </si>
  <si>
    <t>Tillage: Increased aggregate stability (MWD_w, %WSA_cfa, TS_rm(16-8)), Compost: Decreased aggregate stability (ASI, SI)</t>
  </si>
  <si>
    <t>Reduced tillage improved several indices of water-related aggregate stability and reduced eroded sediment mass. Compost application had minimal or negative short-term (2.5 yr) effects on aggregate stability. The study identified PS, %WSA_cfa, and MWD_d as key indices for predicting water erodibility.</t>
  </si>
  <si>
    <t>Compost applied once at initiation at 5 t ha⁻¹ (dry matter). Tillage (reduced vs. conventional) applied twice over 2.5 years.</t>
  </si>
  <si>
    <t>MWD_d (a dry sieving index typically for wind erosion) was also correlated with water erosion.</t>
  </si>
  <si>
    <t>S.E. Obalum</t>
  </si>
  <si>
    <t>Greenhouse gas emissions and soil organic matter dynamics in woody crop orchards with different irrigation regimes</t>
  </si>
  <si>
    <t>Calcaric Regosol</t>
  </si>
  <si>
    <t xml:space="preserve">Spain </t>
  </si>
  <si>
    <t>Increased SOM</t>
  </si>
  <si>
    <t>CO2 and N2O emissions were studied in three fruit orchards in two different irrigation treatments. Irrigation induced extra CO2 and N2O emissions. Microbial biomass carbon (MBC) was not affected by the irrigation regime.</t>
  </si>
  <si>
    <t>Two different irrigaiton regimes. A controll irrigation and a deficit irrigation regime. In the deficit irrigation. In the deficit irrigation regime irrigation was restricted at the post harvest phase. in the preharvest phase irrigation was set at a lower rate.</t>
  </si>
  <si>
    <t>Higher soil moisture is associated with higher microbiological activity but the effect on SOM is neglibable.</t>
  </si>
  <si>
    <t>Zornoza</t>
  </si>
  <si>
    <t>Science of the total environment</t>
  </si>
  <si>
    <t>Pieter Janssens</t>
  </si>
  <si>
    <t>BDB</t>
  </si>
  <si>
    <t>Impact of agricultural managment on soil aggregates and associated organic carbon fractions, analysis of long-term experiments in Europe</t>
  </si>
  <si>
    <t>increased SOM, no effect on yield</t>
  </si>
  <si>
    <t>Multiple trials with reduced/zero tillage, compost or incorporation of crop residues or combinations of these techniques. Inversion tillage reduces mass of topsoil waterstable large macroaggregates and the OC stablized in the aggregates, but it does not affect the mass of macroaggregates. Addition of matured exogenous materials (compost) increases topsoil OC content even under inversion tillage but does not increase mass of waterstable macroaagregates. Incorporation of crops residues does not influence in a consistent way the OC content. Increased organic material inputs and reduced soil disturbances do not lead to more waterstable occuded microaggregates, but they do lead to increased OC within them.</t>
  </si>
  <si>
    <t>7 longterm experiments (8-54 years) in 5 countries (Belgium, Czech Republic, Hungary, Italy and UK). Topsoil samples (0-15 cm). Main crop types are arable crops</t>
  </si>
  <si>
    <t>conventional inversion soil tillage affects topstoil structure in 2 ways: disrupting the aggregation cycle and increases the decomposition of organic matter.</t>
  </si>
  <si>
    <t>Ioanna S. Panagea</t>
  </si>
  <si>
    <t>European Geosciences Union</t>
  </si>
  <si>
    <t>Aster De Vroe</t>
  </si>
  <si>
    <t>Soil Service of Belgium</t>
  </si>
  <si>
    <t xml:space="preserve">Sustainble Fertilization of organic sweet cherry to improve physiology, quality, yield and soil properties </t>
  </si>
  <si>
    <t>adding compost and compost Tea, has an effect on the photosynthetic activity of the trees. And an increase of yield compared to untreated control (2021 +8,2 kg/tree  2022 +6,8 kg/tree)</t>
  </si>
  <si>
    <t>In this organic sweet cherry orchard. The adding of compost tea had no difference in changing the soilproperties during the trail period of 2 years. There was a significant higher production with adding compost and compost tea compared to a non fertilized control. There where observations on leaf photosynthesis and opening of stomatal conductance and transpiration. Also data was collected about the soilwater content.</t>
  </si>
  <si>
    <t xml:space="preserve">The trial used Manure, compost and compost Tea.  The compost was an on farm compost and the compost Tea was made out of that compost. Nutrient details are in the report. Adding of the Compost Tea was with 3L trough the soil and with 0,25 L 3 times on the trees. The compost solo and the manure was given at 3L pro tree. based on a 2,1 T/ha . </t>
  </si>
  <si>
    <t>Organic growing</t>
  </si>
  <si>
    <t>Liliana Gaeta</t>
  </si>
  <si>
    <t>christian van Os</t>
  </si>
  <si>
    <t>Effects of soil management techniques on soil water erosion in apricot orchards</t>
  </si>
  <si>
    <t>Vegetative cover : low runoff, low sediment concentration and high SOM, Tillage : low runof, high sediment concentration and low SOM, Herbicide treatment : High runoff, low sediment concentration and low SOM</t>
  </si>
  <si>
    <t xml:space="preserve">The objective of this study is to assess the impact of different grass cover management strategies on soil parameters, erosion and runoff. Herbicide treatments resulted in erosion rates approximately twice as high as those observed on ploughed plots. They were also characterised by very high runoff, low sediment concentration and reduced SOM content. Ploughing generated relatively low runoff, but high sediment concentration and low SOM. Plant cover and shredded pruning residues help to limit runoff and erosion, reduce sediment concentration and maintain high SOM. </t>
  </si>
  <si>
    <t xml:space="preserve">The trial was set up in a 30-year-old apricot orchard. 
The ‘herbicide’ method corresponds to the producer's practice of treating the crop as soon as shoots appear. 
The ‘ploughing’ method: carried out 3 to 4 times a year on an old plot that had been treated with herbicides for 30 years. 
The ‘plant cover’ method: spontaneous plant cover and pruning residues remain on the plot and are shredded. It has been managed this way for 20 years. Throughout the trial, sixty simulations of heavy, infrequent rainfall (55 mm/h) were carried out. 
</t>
  </si>
  <si>
    <t>Saskia Keesstra</t>
  </si>
  <si>
    <t xml:space="preserve">Morgane LHEUREUX </t>
  </si>
  <si>
    <t>Verexal</t>
  </si>
  <si>
    <t xml:space="preserve">Orchard floor management affects tree functionality, productivity and water consumption of a late ripening peach orchard under semi-arid conditions </t>
  </si>
  <si>
    <t>Reduction of water losses without any effect on yield or fruit size</t>
  </si>
  <si>
    <t>The experiment was carried out in a late-ripening peach orchard with the objective of testing different types of mulching with water quantities supplied according to the trees’ needs. The mulching made of a reflective and reusable plastic film made it possible to reduce water losses, applying 50% less water compared to the control, while maintaining an equivalent yield and fruit size, with even stronger fruit coloration. The mulching made with a faba bean crop flattened after fruit set made it possible to reduce nitrogen input by 50%, while phosphorus and potassium increased by 25%. Until July, this faba bean mulch maintained good soil moisture; however, when the soil began to crack, the humidity drastically decreased. The tillage solution with reduced water supply caused rapid water stress. Reflective mulching is the best alternative under these conditions, allowing a reduction in the amount of irrigation water without any effect on yield or fruit size.</t>
  </si>
  <si>
    <t>The different treatments are: a tilled soil corresponding to the control, a mulching with a reflective and reusable plastic film, a mulching with faba bean subsequently flattened after fruit set, and finally a tilled soil where the water amount corresponds to that used in the plastic mulching treatment. The quantities of water to be supplied were identified using capacitive probes at three different depths: 10 cm, 30 cm, and 50 cm. Fruit growth was measured using a digital caliper on 12 fruits per tree.</t>
  </si>
  <si>
    <t>The durability of the plastic mulch is not known, and the economic aspect of mulching has not been addressed.</t>
  </si>
  <si>
    <t xml:space="preserve">Pasquale Losciale </t>
  </si>
  <si>
    <t xml:space="preserve">Applied sciences </t>
  </si>
  <si>
    <t>Soil erosion and runoff: The need to rethink mitigation strategies for sustainable agricultural landscapes in western Europe</t>
  </si>
  <si>
    <t>Belgium / England</t>
  </si>
  <si>
    <t>no effect WUE, increased SOM, increased erosion control, increased yield</t>
  </si>
  <si>
    <t>The article reviews soil erosion and runoff in Western Europe, emphasizing that mitigation should target off-site effects like muddy flooding and sediment pollution rather than solely reducing on-farm erosion. Effective control depends on interrupting runoff–sediment connectivity through combined engineered and land-use strategies. Long-term monitoring, farmer education, supportive policies, and climate adaptation are essential for achieving sustainable agricultural landscapes.</t>
  </si>
  <si>
    <t>Review and commentary covering case studies mainly from Belgium and southern England, focusing on loessic and silty soils. Discussed mitigation techniques include buffer strips, retention ponds, grassed waterways, cover crops, and small dams, implemented under regional soil conservation programs. The paper synthesizes field evidence and policy evaluations rather than reporting a single experimental trial. Published in Soil Use and Management (2023).</t>
  </si>
  <si>
    <t>John Boardman</t>
  </si>
  <si>
    <t>Soil Use and Management</t>
  </si>
  <si>
    <t>Have we reached the turning point? Looking for evidence of SOC increase under conversation agriculture and cover crop practices</t>
  </si>
  <si>
    <t>increased SOM, increased erosion control, increased yield, increased WUE</t>
  </si>
  <si>
    <t>Over 18 years, repeated compost application enhanced soil organic carbon, nitrogen, and microbial biomass, particularly in the top 0–30 cm, compared with mineral fertilizer alone. Compost improved soil structure, aggregate stability, and carbon sequestration efficiency while sustaining crop yields. The study concludes that long-term compost use contributes significantly to soil fertility and climate change mitigation in temperate agroecosystems.</t>
  </si>
  <si>
    <t>Field experiment (2000–2018) in northeastern Italy on silty clay loam soil under a maize–wheat rotation. Treatments: compost (30 Mg ha⁻¹ dry matter yr⁻¹), mineral N fertilizer, and unfertilized control. Compost applied annually by surface spreading before tillage. Soil sampled to 1 m depth for chemical, physical, and biological analyses, including SOC, total N, microbial biomass, and aggregation. Published in European Journal of Soil Science (2020).</t>
  </si>
  <si>
    <t>Carlo Camarotto</t>
  </si>
  <si>
    <t>European Journal of Soil Science</t>
  </si>
  <si>
    <t>Potential and Constraints of Use of Organic Amendments from Agricultural Residues for Improvement of Soil Properties</t>
  </si>
  <si>
    <t>increased WUE, increased SOM, increased erosion control, increased yield</t>
  </si>
  <si>
    <t>This review identifies composting, biochar production, and anaerobic digestion as key methods to recycle agricultural residues into soil amendments. These practices increase SOM, soil fertility, structure, water retention, and microbial diversity while reducing erosion and pollutant mobility. However, risks include heavy metal accumulation, N immobilization, and pathogen or antibiotic residues. Sustainable management requires proper residue processing and regulation within a circular agricultural economy.</t>
  </si>
  <si>
    <t>Review article summarizing over 100 studies on the reuse of agricultural residues (e.g., manure, straw, pruning waste, food waste) as soil amendments. Discusses transformation techniques—composting, vermicomposting, biocharring, anaerobic digestion—and their effects on soil chemical, physical, and biological properties. The review synthesizes global evidence from field and laboratory experiments across temperate and tropical regions.</t>
  </si>
  <si>
    <t>Remigio Paradelo</t>
  </si>
  <si>
    <t>Long-term tillage and cropping system effects on chemical and biochemical characteristics of soil organic matter in a mediterranean semiarid environment.</t>
  </si>
  <si>
    <t>Italy (Central Sicily)</t>
  </si>
  <si>
    <t>increased SOM quality and labile C pools by no tillage and crop rotation,  increased microbial biomass C and hydrophobicity; Conventional tillage increased aromaticity but decreased hydrophobicity</t>
  </si>
  <si>
    <t xml:space="preserve">Long-term study (19 years experiment) in semiarid Mediterranean Vertisol. Three technics tested : Conventional tillage (CT), Reduced tillage (RT), No tillage (NT); on two cropping systems : Wheat monoculture (WW) and Wheat/Faba bean rotation (WB). Conservation tillage and crop rotation enhanced SOM chemical and biochemical properties, while SOM quantity remained stable due to clay protection
</t>
  </si>
  <si>
    <t>Location: Pietranera farm, University of Palermo; Climate: semiarid Mediterranean; Design: strip-plot, 2 replications, plot size 370 m²; Treatments: CT, RT, NT with WW and WB; Sampling depth: 0–15 cm; Measurements: TOC, EOC, microbial biomass C, carbon mineralization, DRIFT spectroscopy</t>
  </si>
  <si>
    <t xml:space="preserve">Soil type precision : Chromic Haploxerert (Vertisol), fine-clayey, calcareous, mixed, xeric
</t>
  </si>
  <si>
    <t>Vito Armando Laudicina</t>
  </si>
  <si>
    <t>land degradation &amp; development</t>
  </si>
  <si>
    <t>Marie BAELEN</t>
  </si>
  <si>
    <t>A review on impact of compost on soil properties, water use and crop productivity</t>
  </si>
  <si>
    <t>Compost</t>
  </si>
  <si>
    <t>Compost application improves soil physical, chemical, and biological properties, enhancing soil organic matter, structure, and water-holding capacity. Mature composts are most effective due to stable carbon content. Long-term use stabilizes yields and improves crop productivity and quality. Combining compost with inorganic fertilizers optimizes nutrient availability, enhances yield, and reduces environmental risks, supporting sustainable agriculture.</t>
  </si>
  <si>
    <t>Review article summarizing multiple field and pot studies on compost application in different soils and crops. Compost doses ranged from 5 to 120 t ha⁻¹, commonly applied every 1–3 years, sometimes combined with mineral fertilizers. Methods included long-term soil and crop assessments under various compost types (manure, municipal waste, household waste). The review synthesized findings from over ten key experimental studies across tropical and temperate regions.</t>
  </si>
  <si>
    <t>Getinet Adugna</t>
  </si>
  <si>
    <t>Agricultural Science Research Journal</t>
  </si>
  <si>
    <t>The positive relationship between soil quality and crop production: A case study on the effect of farm compost application</t>
  </si>
  <si>
    <t xml:space="preserve">Increased SOM, increased yield </t>
  </si>
  <si>
    <t>Positive corelation between increased soil quality and yield for potato and fodder beet. Plots ammended with farmcompost have significant higer SOC (0.13%) , N (0.011%) , pH - KCl, earthworm number (+100) , bacterial nematode abundance (0.6%), Cmic. Sampling period significantly influenced all parameters, except SOC and C:N ratio. significant lower bulk density and increased aggregate stability.</t>
  </si>
  <si>
    <t>6 year rotation with 4 crops (fodder beat, forage maize, brussels sprouts and potatoes). N - fertilization: 0,100 or 200 kg N/ha ammonium nitrate (27%). Farmcompost: 0 or 50m³/ha/yr. Plant date between 20th of april and beginning of may, except for sprouts: end of may.</t>
  </si>
  <si>
    <t>Development of a Soil Quality Index (SQI) with the following factors integrated: SOC, total N, Cmic, % bacnem and earthworm number.</t>
  </si>
  <si>
    <t>D'hose Tommy</t>
  </si>
  <si>
    <t xml:space="preserve">Applied soil ecology </t>
  </si>
  <si>
    <t>Viaverda</t>
  </si>
  <si>
    <t>Changes in organic carbon in topsoil and subsoil and microbial community composition caused by repeated additions of organic amendments and N fertilisation in a long - term field experiment in sweden</t>
  </si>
  <si>
    <t>Sweden</t>
  </si>
  <si>
    <t>Increased SOM, increased and decreased yield</t>
  </si>
  <si>
    <t>Biennial application of compost, farmyard manure, sewage sludge, and green manure for 13 years showed strong differences. Compost was most effective for long-term SOC storage but gave low yields; sewage sludge increased both SOC and crop yield (due to improved soil physical conditions); farmyard manure also increased SOC. Nitrogen fertilisation increased SOC by stimulating crop residue inputs. Up to 27% of SOC changes occurred in the subsoil (25–40 cm). Compost had highest humification coefficient (0.9), sludge ~0.35, manure ~0.56. Microbial biomass increased under sludge but overall community composition changed little.</t>
  </si>
  <si>
    <t>Long-term (1996–2009) randomized block field trial (4 replicates), clay soil. Nine treatments: bare fallow, unfertilised control, N fertilisers (calcium nitrate, ammonium sulphate), organic amendments (grass hay, manure, sludge ± metals, compost). Amendments applied biennially at 8 Mg ha⁻¹ ash-free dry matter.</t>
  </si>
  <si>
    <t>Size of microbial biomass is significantly affected by different soil treatments, but organic amendments had only small impact on microbial composition.</t>
  </si>
  <si>
    <t>Thomas Kätterer</t>
  </si>
  <si>
    <t>Effect of biochar and compost on soil properties and organic matter in aggregate size fractions under field conditions</t>
  </si>
  <si>
    <t>High-rate biochar and compost applications increased soil organic carbon (up to +48% in surface soil and +71% in subsurface after 6 years), microbial biomass C (Cmic), pH, and cation exchange capacity (CEC). Biochar significantly increased OC in particulate organic matter and all aggregate size fractions. Compost mainly improved subsurface Cmic and CEC. Only biochar increased OC in the &lt;0.053 mm fraction, which is relevant for long-term C sequestration. Co-composting had no added benefit.</t>
  </si>
  <si>
    <t>Long-term (6-year) field trial on Cambisol in Bavaria. Nine treatments: control, compost (20 or 70 t/ha), biochar (9 or 31.5 t/ha), mixtures (with and without co-composting). One-time application in 2010; soil sampled in 2016. Measurements of pH, CEC, WHC, microbial C, OC fractions.</t>
  </si>
  <si>
    <t>Biochar was produced from beech and pine wood chips under specific pyrolysis conditions.</t>
  </si>
  <si>
    <t>Jennifer Cooper</t>
  </si>
  <si>
    <t xml:space="preserve">Digging Deeper: Unveiling the impact of diverse organic amendments on soil quality and crop yield in a three-year field experiment </t>
  </si>
  <si>
    <t>Czech Republic</t>
  </si>
  <si>
    <t>Compost enhanced carbon (+14% than control) and nitrogen (+4% than control) in topsoil, improved carbon mineralization (basal respiration +26% and glucosidase +33%) and boosted crop yield (+20%) due to pH-neutralizing effect and higher C:N ratio. Manure increased microbial abundance in topsoil (+154% than control) due to early carbon mineralization. Manure had a metabolic quotient higher by 56% in subsoil than in topsoil due to nutrient leaching into subsoil, wich improved crop yield (+24%). Separate amendment enhanced microbial activity (+89% than control) and soil respiration but relative weaker effect on yield (+17% than control).</t>
  </si>
  <si>
    <t>3 year field trial with compost (mixture cow dung and plant post-harvesting residues), manure (cow dung) and separate (solid fraction of digestate, residuel product of anaerobic fermentation from biogas producing facility). Each is administered 2 times: 2 times 50 t/ha compost, 50 and 30 t/ha manure, 40 and 30 t/ha separate. Sandy loam. randomized design with plot sizes 10*10 m, replicated 3 times. crop rotation: maize, spring barley, winter wheat. Organic amendments applied in autumn into stubble and incorporated in topsoil layer (0-20 cm with compactor and by tillage</t>
  </si>
  <si>
    <t>Compost creates a stable carbon increase in the topsoil, with less leaching in the subsoil. Manure increases microbial activity in the topsoil promoting carbon mineralisation which leads to nutrient leaching in the subsoil.</t>
  </si>
  <si>
    <t>Jiri Holatko</t>
  </si>
  <si>
    <t>Heliyon</t>
  </si>
  <si>
    <t xml:space="preserve">Effect of long - term compost fertilization on the distribution of organic carbon and nitrogen in soil aggregates </t>
  </si>
  <si>
    <t>increased SOM</t>
  </si>
  <si>
    <r>
      <t>Compost induced significant increase of macroaggregates (66%), no changes in microaggregates and decrease of silt and clay (22%). With compost, C and N content 4 to 5 times higher in macroaggregates in all depths. In microaggregates, only in top two layers, more C and N accumulated with compost, no effect observed in silt and clay fraction. With compost similar δ</t>
    </r>
    <r>
      <rPr>
        <vertAlign val="superscript"/>
        <sz val="11"/>
        <color rgb="FF000000"/>
        <rFont val="Aptos Narrow"/>
      </rPr>
      <t>13</t>
    </r>
    <r>
      <rPr>
        <sz val="11"/>
        <color rgb="FF000000"/>
        <rFont val="Aptos Narrow"/>
        <family val="2"/>
      </rPr>
      <t>C and δ</t>
    </r>
    <r>
      <rPr>
        <vertAlign val="superscript"/>
        <sz val="11"/>
        <color rgb="FF000000"/>
        <rFont val="Aptos Narrow"/>
      </rPr>
      <t>15</t>
    </r>
    <r>
      <rPr>
        <sz val="11"/>
        <color rgb="FF000000"/>
        <rFont val="Aptos Narrow"/>
        <family val="2"/>
      </rPr>
      <t>N were found in the fractions of the top layer. With depth the macroaggregates maintained same values indicating consistent redistribution of compost in deep soil layers, while finest fractions showed enrichment of δ13C. Compost supply lead to positive effects on C and N accumulation and stabilization also in the deeper layers favoring the increase of long-term soil fertility and C storage.</t>
    </r>
  </si>
  <si>
    <r>
      <t xml:space="preserve">3 treatments: unfertilized control, mineral fertilization and compost at rate of 10 Mg dry weight/ha/yr. Soil sampled at end lifetime orchard 14 years, at 4 depths: 0-0.15, 0.16-0.25, 0.26-0.45, 0.46-0.65 m.fractionated in macroaggregates (&gt;250 µm), microaggregates (250-50 µm) and silt and clay (&lt;50 µm). Analyzed for organic C, total N, </t>
    </r>
    <r>
      <rPr>
        <sz val="11"/>
        <color rgb="FF000000"/>
        <rFont val="Arial"/>
        <family val="2"/>
      </rPr>
      <t>δ</t>
    </r>
    <r>
      <rPr>
        <vertAlign val="superscript"/>
        <sz val="11"/>
        <color rgb="FF000000"/>
        <rFont val="Arial"/>
        <family val="2"/>
      </rPr>
      <t>13</t>
    </r>
    <r>
      <rPr>
        <sz val="11"/>
        <color rgb="FF000000"/>
        <rFont val="Aptos Narrow"/>
        <family val="2"/>
      </rPr>
      <t>C and δ</t>
    </r>
    <r>
      <rPr>
        <vertAlign val="superscript"/>
        <sz val="11"/>
        <color rgb="FF000000"/>
        <rFont val="Aptos Narrow"/>
      </rPr>
      <t>15</t>
    </r>
    <r>
      <rPr>
        <sz val="11"/>
        <color rgb="FF000000"/>
        <rFont val="Aptos Narrow"/>
        <family val="2"/>
      </rPr>
      <t>N</t>
    </r>
  </si>
  <si>
    <t>Continuous organic amendment can induce a shift in microbial community towards fungal population.</t>
  </si>
  <si>
    <t>Paolo Gioacchini</t>
  </si>
  <si>
    <t>Elsevier</t>
  </si>
  <si>
    <t>Effect of organic and mineral fertilizers on soil P and C levels, crop yield and P leaching in a long term trial on a silt loam soil</t>
  </si>
  <si>
    <t>Farmyard manure and compost increase the soil organic carbon level more than slurry or mineral fertilizers. But farmyard manure leads to increased P leaching. Therefore the three compost types can increase the soil organic carbon levels without increasing P leaching losses.</t>
  </si>
  <si>
    <t>crop rotation of arable, feed and vegetable crops for experiment of 8 years.
8 treatments, each 4 replications: only mineral fertilizers, dairy farmyard manure, cattle slurry, vegetable, fruit and garden waste compost, farm compost with high C/N, farm compost with low C/N, no fertilizer and unfertilized fallow.
Cattle slurry dose was yearly calculated based on N balance method, all other organic fertilizer treatments were equalized for C input with slurry treatment, extra mineral N was applied if necessary.
Soil samples were taken after harvest (0-30 cm), different parameters were measured such as P, pH, SOC.
Leaching experiment to estimate the P leaching losses out of the top layer on soil samples (0-30 cm). Validated through measuring P levels in subsoil (30-40 cm).</t>
  </si>
  <si>
    <t>Limited effect on crop yield, lower yield with application of slurry but mostly because of soil compactation because of wetness of the field.</t>
  </si>
  <si>
    <t>Thijs vandennest</t>
  </si>
  <si>
    <t xml:space="preserve">Agriculture, Ecosystems &amp; environment </t>
  </si>
  <si>
    <t>Physicochemical and biochemical properties of an acid soil under potato culture amended with municipal solid waste compost</t>
  </si>
  <si>
    <t>increased WUE, increased SOM, no effect on yield</t>
  </si>
  <si>
    <t>The trial was held on an already fertile soil with a high organic matter concentration to see if adding compost still has an advantage over the associated risk of municipal compost (such as toxic trace elements). No effect on yield was found but the highest dose of compost decreased bulk density and increased soil porosity and soil stability against water erosion. An increase in soil pH, total orgnaic C and N, CEC, available nutrients, soil microbial biomass was measured. A negative consequence of compost addition was the increased extractability of trace metals although their total concentrations in soil or potatoes did not increase. Positive effects of municipality waste can be expected even in rich soils. Recycling urban wastes still delivers benefits even on rich soils.</t>
  </si>
  <si>
    <t>on a silty-loam potato culture, 4 treatments in 4 replicates were evaluated: 0, 30 and 60 Mg compost/ha soil and inorganic fertilization. Compost from a municipal solid waste. Soil samples were taken after 1 and 5 months of application. Samples from top 15 cm. Soil analysed for determination of pH, organic C, total and inorganic N, CEC, available Ca, Mg, K and P, total Mn, Cr, Cu, Ni, Pb and Zn, bulk density, total porosity, particle density, aggregate size distribution, microbial biomass C. Potatoes analyzed for nutrient and total heavy metal concentrations and yield.</t>
  </si>
  <si>
    <t>No effect on aggregate size and aggregate stability were measured but soi loss under simulated rainfall decreased. The decreased soil bulk density and increased porosity and other soil physical properties are associated to higher moisture and water retention as well as protection against erosion.</t>
  </si>
  <si>
    <t>Marta Dominguez</t>
  </si>
  <si>
    <t xml:space="preserve">international journal of recycling of organic waste in agriculture </t>
  </si>
  <si>
    <t>Long - term effects of compost amendment of soil on functional and structural diversity and microbial activity</t>
  </si>
  <si>
    <t>increased SOM, increased and decreased yield</t>
  </si>
  <si>
    <t>Application of compost and compost+N led to higher organic C and total N.
Treatments with only compost had a lower yield than the treatment with mineral fertilizer, but treatments with compost+N had the highest yields.
Microbial biomass increased for all compost+N and some compost treatments due to increased availability of substrate C that stimulates microbial growth or is a direct effect from microorganisms added with the compost.
Basal respiration stayed the same except for sewage sludge, which may be the result of heavy metal toxicity although no significant changes in soil heavy metal contents were found.
Long-term application of compost positively affect bulk soil chemical and biological parameters, the compost+N had the most pronounced effects. Little differences among the composts were found.</t>
  </si>
  <si>
    <t>loamy silt soil, crop rotation (maize, summer-wheat and winter-barley)
10 treatments in 4 repetitions (control without fertilization; mineral fertilization (80 kg N/ha); compost types amendment corresponding to 175 kg N/ha: urban organic waste compost from domestic organic waste, green waste compost, cattle manure compost, sewage sludge compost; same 4 compost types plus N treatment (80 kg N/ha). Treatments were added annually in spring.
Soil samples from each plot, 20 cm depth.
Analysis of the soil for pH, total organic carbon, total N, total P, total K, heavy metals.
Microbial activity measured through basal respiration and qCO2, microbial biomass carbon determined by SIR, community level physiological profiles and DNA extraction was performed.</t>
  </si>
  <si>
    <t>DNA extractions were also performed, overal diversity of dominant groups of microbial species remain unaffected by treatments, while on a more specific level differences may occur.</t>
  </si>
  <si>
    <t xml:space="preserve">Marga Ros </t>
  </si>
  <si>
    <t xml:space="preserve">soil use and management </t>
  </si>
  <si>
    <t>A seven year experiment in a vegetable crop sequence, effect of replacing mineral fertilizers with biowaste compost on crop productivity, soil organic carbon and nitrates concentration</t>
  </si>
  <si>
    <t>Vegetable crop yields declined when soil organic carbon (SOC) fell to ≤1% in the control treatment, while SOC levels of 1.2–1.4% maintained yields comparable to or higher than with mineral fertilization. SOC content increased with 8.1 and 5.7 Mg/ha for the compost and compost+N treatment. Annual carbon inputs of 4-9 Mg/ha/y resulted in positive C conversion efficiency (15-16%) and active C sequestration (0.82-1.16 MgC/ha/y).</t>
  </si>
  <si>
    <t>sandy-loam
Seven vegetable crops: eggplant, endive, tomato, cauliflower, onion, muskmelon, fennel
four treatments in four repetitions: unfertilized control, mineral fertilizer, biowaste compost (30 Mg/ha/y in the first 3 years and 15 Mg/ha/y from the fourth year), biowaste compost + mineral N (15 Mg/ha/y compost + 1/2 mineral N of the mineral fertilizer treatment). Yearly applied in early spring, not beyond 30 cm soil depth.
soil samples from 0-30 cm to determine OC, SOC, total nitrogen.
Crop residues were buried on all the treatments.</t>
  </si>
  <si>
    <t>N leaching was also examined, Nitrate levels in compost-amended soils stayed below critical thresholds.</t>
  </si>
  <si>
    <t>Luigi Morra</t>
  </si>
  <si>
    <t>Scientia Horticulturae</t>
  </si>
  <si>
    <t xml:space="preserve">Evaluation of the effect of deep compost application in the areas around vineyard tree trunks on selected soil chemical properties and the vegetative growth of the vine </t>
  </si>
  <si>
    <t xml:space="preserve">Czech Republic </t>
  </si>
  <si>
    <t>Increase in shoot length and soil properties (SOM, pH, microbial biomass)</t>
  </si>
  <si>
    <t>A three-year trial conducted in vineyards evaluated the effects of applying compost and compost enriched with Lignohumax on soil properties and vegetative growth. The results show that the addition of compost, whether plain or enriched with Lignohumax, improves the quality of organic matter, stimulates soil microbial biomass and promotes the vegetative growth of vines.</t>
  </si>
  <si>
    <t>Application in autumn of compost composed of horticultural waste, vegetable and fruit waste, grass clippings, wood chips and straw. In addition to compost, a treatment with compost + biostimulant (Lignohumax 20) was applied. The treatments were applied in pre-tillage furrows 0.3 m deep</t>
  </si>
  <si>
    <t xml:space="preserve">No significant difference between the compost treatment and the compost + Lignohumax 20 treatment. </t>
  </si>
  <si>
    <t>Patrik Burg</t>
  </si>
  <si>
    <t>Processus MDPI</t>
  </si>
  <si>
    <t xml:space="preserve">Short-term effect of biochar and compost on soil fertility and water status of a Dystric Cambisol in NE Germany under field conditions </t>
  </si>
  <si>
    <t>Increase of soil fertility and water retention capacity</t>
  </si>
  <si>
    <t>In this study conducted on maize, a mixture of compost and biochar at different doses was applied to assess the effects on soil fertility and water retention capacity in poor, sandy soils. Biochar combined with compost improves soil fertility and water retention capacity more than compost alone. The higher the dose of biochar applied (20 Mg/ha), the greater the effects, particularly on water retention, which increased from 6% in the control to 12% in the treatment with the highest dose of biochar. Biochar acts as a stable carbon sink and improves soil water availability.</t>
  </si>
  <si>
    <t>Compost consisted of 50% green waste, 35% chopped wood and 15% soil with woody debris. The different treatments consisted of a control, a 32.5 Mg/ha compost treatment and different doses of biochar (5, 10 and 20 Mg/ha).</t>
  </si>
  <si>
    <t>Jie Liu</t>
  </si>
  <si>
    <t>Amending a loamy sand with three compost types: impact on soil quality</t>
  </si>
  <si>
    <t>Increase in soil organic carbon, soil macroporosity and water content</t>
  </si>
  <si>
    <t>This ten-year trial aims to improve the physical capacity of sandy soils by adding compost and to assess this physical quality of the soil using indicators. The results showed a significant increase in soil organic carbon (+21%) in the vegetable compost and garden compost treatments. In the long term, the addition of compost has improved the macroporosity of the soil and increased its water content, but the effects have not been significant. The soil property indicators commonly used (storage parameters of Olness (1998)) do not seem to be suitable for sandy soils.</t>
  </si>
  <si>
    <t>Three compost types (vegetable, fruit and yard waste compost, garden waste compost and spent mushroom compost) applied annually at 30m3/ha for 10 years</t>
  </si>
  <si>
    <t xml:space="preserve">Long term study (10 years) with no significant effect on the improvement of sandy soils </t>
  </si>
  <si>
    <t>E. Arthur</t>
  </si>
  <si>
    <t>Soil use and Management</t>
  </si>
  <si>
    <t>Improvement of soil aggregate stability by repeated applications of organic amendments to a cultivated silty loam soil</t>
  </si>
  <si>
    <t>increased SOM, increased erosion control, no effect WUE, increased yield</t>
  </si>
  <si>
    <t>Repeated applications of urban composts and farmyard manure over nine years significantly improved soil aggregate stability and organic carbon in a silty loam soil. Municipal solid waste compost increased stability most during the first six years, while mature composts (green waste and biowaste) became more effective later. Improvements were positively correlated with soil organic carbon, enhancing soil resistance to water erosion and structural degradation.</t>
  </si>
  <si>
    <t>Long-term field experiment (1998–2007) in Feucherolles, France, on a glossic luvisol (silty loam) under a wheat–maize rotation. Amendments: municipal solid waste compost (MSW), green waste–sewage sludge compost (GWS), biowaste compost (BW), and farmyard manure (FYM). Each applied every two years at ~4 Mg C ha⁻¹ (total 18–23 Mg C ha⁻¹ over study). Applications incorporated 10 cm deep by plowing. Aggregate stability measured using Le Bissonnais method (fast wetting, mechanical breakdown, slow wetting).</t>
  </si>
  <si>
    <t>Mohamed Annabi</t>
  </si>
  <si>
    <t>Agriculture, Ecosystems &amp; Environment.</t>
  </si>
  <si>
    <t>Organic amendment effects on cropland soil organic carbon and its implications: A global synthesis</t>
  </si>
  <si>
    <t>increased SOM, increased erosion control, increased yield, no effect WUE</t>
  </si>
  <si>
    <t>This global meta-analysis found that organic amendments increased soil organic carbon (SOC) by an average of 26.9% (≈5.1 Mg C ha⁻¹). The strongest increases occurred in arid, alkaline, coarse-textured, and carbon-poor soils. Sewage sludge and municipal solid waste were most effective. Amendments with low carbon or high nitrogen content enhanced SOC accumulation. Long-term application (&gt;20 years) significantly improved SOC storage and soil fertility.</t>
  </si>
  <si>
    <t>Review and meta-analysis including 1,972 comparisons from 424 studies across 42 countries. Organic amendments analyzed: manure, compost, slurry, sewage sludge, municipal solid waste, and digestate. Application rates converted to Mg C ha⁻¹; effects assessed by random-effects modeling. Studies spanned durations of 1–105 years, depths up to 1 m, and varied climates and soil textures. Statistical synthesis evaluated amendment characteristics, environmental conditions, and management factors influencing SOC responses.</t>
  </si>
  <si>
    <t>Xiongxiong Bai</t>
  </si>
  <si>
    <t>Long-term effect of straw and farmyard manure on soil organic matter in field experiment in the Czech Republic</t>
  </si>
  <si>
    <t>Over 50 years of field experiments in the Czech Republic showed that continuous straw or farmyard manure (FYM) application significantly increased soil organic matter (SOM) and soil organic carbon (SOC) compared with mineral fertilization alone. FYM had the strongest effect, improving soil fertility and stability, while straw maintained SOM more slowly. Long-term organic inputs were essential to balance carbon losses from mineral fertilization and intensive cropping.</t>
  </si>
  <si>
    <t>Long-term field trial (1954–2004) in Suchdol, Czech Republic on cambisol (silty loam) soil under a five-year crop rotation. Treatments: control, mineral fertilizers (NPK), NPK + straw, and NPK + FYM (40 t ha⁻¹ every 4 years). Continuous monitoring of SOM, SOC, total N, and C/N ratio in 0–30 cm soil layer. Organic inputs incorporated by ploughing. Data evaluated statistically over five decades</t>
  </si>
  <si>
    <t>Tomáš Šimon</t>
  </si>
  <si>
    <t>Archives of Agronomy and Soil Science</t>
  </si>
  <si>
    <t>Organic Fertilization and Tree Orchards</t>
  </si>
  <si>
    <t xml:space="preserve">Compost, cover crops and soil improvers </t>
  </si>
  <si>
    <t>increase SOM, increase WUE, decrease Soil Erosion, increase yield</t>
  </si>
  <si>
    <t>This review highlights that organic fertilization in tree orchards generally enhances soil organic matter, microbial activity, and overall soil fertility, while also improving soil water storage capacity and reducing erosion, particularly when cover crops or organic mulches are employed. Reported effects on yield are mostly comparable to or higher than those obtained with inorganic fertilization, and fruit quality is often improved. The authors conclude that an integrated fertilization strategy, combining organic and inorganic inputs, represents the most effective and sustainable approach to maintain tree productivity, promote soil health, and mitigate adverse environmental impacts.</t>
  </si>
  <si>
    <t>A broad range of organic fertilizers used in tree orchards, including animal manures (cow, poultry, sheep, horse, and pig), composts derived from municipal and pruning wastes, olive mill wastewater (OMW) and other agro-industrial by-products, sewage sludge, biochar, microbial fertilizers, and leguminous cover crops are discussed. These materials are typically applied to the soil surface or incorporated into the upper soil layer, often around the tree rows or between inter-rows in the case of cover crops. OMW is generally surface-applied or used via fertigation, while composts and manures are spread and lightly incorporated once per year or at multi-year intervals. Cover crops are sown annually or seasonally and later mown or incorporated to supply nitrogen and reduce erosion. The authors emphasize that such organic amendments, alone or in combination with mineral fertilizers, enhance soil organic matter, nutrient availability, and overall orchard sustainability.</t>
  </si>
  <si>
    <t>Theocharis Chatzistathis</t>
  </si>
  <si>
    <t>Agriculture</t>
  </si>
  <si>
    <t>Cover crop impact on soil organic carbon, nitrogen dynamics and microbial diversity in a Mediterranean semiarid vineyard</t>
  </si>
  <si>
    <t>cover crops</t>
  </si>
  <si>
    <t>Clay loam</t>
  </si>
  <si>
    <t>The use of leguminous cover crops in a semiarid vineyard setting enhanced bacterial diversity and microbial biomass while influencing community composition by promoting beneficial  taxa involved in nitrogen cycling and organic matter decomposition. Although soil organic carbon levels showed no significant change, cover crops increased soil nitrate content and microbial activity, suggesting improved nutrient cycling and potential soil health benefits. The findings highlight the importance of optimized management practices to maximize ecosystem services and sustainability in dry agricultural systems.</t>
  </si>
  <si>
    <r>
      <t>Field trial in a semiarid vineyard in western Sicily, Italy, with two adjacent vineyards: one managed with conventional tillage (CT) and the other with cover cropping (CC) using faba bean (</t>
    </r>
    <r>
      <rPr>
        <i/>
        <sz val="11"/>
        <rFont val="Aptos Narrow"/>
        <family val="2"/>
      </rPr>
      <t>Vicia faba</t>
    </r>
    <r>
      <rPr>
        <sz val="11"/>
        <rFont val="Aptos Narrow"/>
        <family val="2"/>
      </rPr>
      <t xml:space="preserve">). The cover crop was sown in October and buried into the soil in April using rotary hoeing. The cover crop was applied every second year, following common local practice. After burying the biomass, the soil was managed with two or three tillages during the summer depending on weather conditions. </t>
    </r>
  </si>
  <si>
    <t xml:space="preserve">Fungal diversity was generally higher under conventional tillage, while bacterial divrsity was higher with cover cropping. </t>
  </si>
  <si>
    <t>Agata Novara</t>
  </si>
  <si>
    <t>Labile organic matter, aggregates, and stratification ratios in a semiarid vineyard with cover crops</t>
  </si>
  <si>
    <t>Cover crops</t>
  </si>
  <si>
    <t>Increased SOC, increased erosion control</t>
  </si>
  <si>
    <t>Soil organic carbon was significantly increased up to 2.5 cm depth in both cover crop treatments and up to 5 cm for the FV treatment. Both cover crops also increase particulate organic carbon up to 15 cm depth, but the highest effect was seen in the 0-2.5 cm layer, probably indicating that contribution from aboveground residues is larger than root residues. Water soluble carbon was significantly greater in the 0-2.5 cm layer and had a tendendy to be greater in the other layers for both cover crops, but was only significant for 5-15 cm layer for the FV treatment. Potentially mineralizable nitrogen was significantly increased for 0-2.5 cm depth for both cover crops, and for the RV crop in the 15-25 cm depth compared to CT. Water aggregate stability was significantly increased for both cover crops up to 2.5 cm depth and tended to increase upto 15 cm depth. Strong en significant correlation between SOC and other soil parameters indicate that SOC is an important influencer of the other soil indicators. Stratification ratios of SOC were increased for both cover crops compared to conventional tillage, indicating that soil quality is improved.</t>
  </si>
  <si>
    <t>Three treatments were established in 2004 in a randomized block design with three soil cover treatments: 1) CT: conventional tillage between rows every 4-6 weeks to ~15 cm depth; 2) RV: permanent cover crop with resident vegetation between rows; 3) FV: permanent sown cover crop of 'Aurora Gold' blue fescue between rows. Cover crops of RV and FV were mown beginning of February and end of May/beginning of June. Sampling was performed in 2008.</t>
  </si>
  <si>
    <t>Soil type: loam/fine-loamy (34% sand; 43% silt; 23% clay).</t>
  </si>
  <si>
    <t>Peregrina</t>
  </si>
  <si>
    <t>Soil Science Society of America Journal</t>
  </si>
  <si>
    <t>Hydrological and erosional impact and farmer’s perception on catch crops and weeds in citrus organic farming in Canyoles river watershed, Eastern Spain</t>
  </si>
  <si>
    <t>Xerorthent (sandy loam)</t>
  </si>
  <si>
    <t>Cover effect on runoff, Cover effect on erosion, Farmer perception on cover</t>
  </si>
  <si>
    <t>Both catch crops (Vicia sativa, Avena sativa) and spontaneous weeds were equally effective at reducing runoff and soil erosion to sustainable levels in citrus orchards by providing high ground cover. However, a survey of farmers showed a strong negative perception towards both strategies, preferring bare soil managed with herbicides or tillage. Farmers would only adopt these covers if subsidized (€57/ha for CC, €75/ha for weeds).</t>
  </si>
  <si>
    <t>10-year field trial in an organic citrus farm. Two treatments: sown catch crops (CC) and spontaneous weeds (W). Measurements: biomass, soil properties, infiltration, rainfall simulation (55 mm/h for 1 hr) on 0.25m² plots. Farmer survey (n=139) conducted in 2013.</t>
  </si>
  <si>
    <t>Catch crops cost €240/ha to establish. Weed management involved cutting 2-3 times per year. Runoff coefficients were very low (~8%) and soil erosion rates were negligible under both cover types.</t>
  </si>
  <si>
    <t>Artemi Cerda</t>
  </si>
  <si>
    <t>Examining the Effectiveness of Catch Crops as a Nature-Based Solution to Mitigate Surface Soil and Water Losses as an Environmental Regional Concern</t>
  </si>
  <si>
    <t>Sandy clay loam (Anthrosols, Cambisols, Fluvisols, Regosols)</t>
  </si>
  <si>
    <t>Increased soil organic matter, Decreased bulk density, Increased infiltration rate, Delayed runoff generation, Reduced runoff rate, Reduced soil erosion</t>
  </si>
  <si>
    <t>Catch crops significantly improved soil health and reduced water and soil losses. However, farmer perception was negative due to cultural and economic barriers, requiring subsidies for adoption.</t>
  </si>
  <si>
    <t>Catch crops sown annually in October, chipped 3 times/year (Apr, Jun, Aug); manure applied in winter (5 Mg ha⁻¹); compared to glyphosate-treated control plots.</t>
  </si>
  <si>
    <t>Farmer survey (N=73) revealed strong resistance to catch crops due to perceived dirtiness, cost, and pest concerns. Subsidy of €131.2 ha⁻¹ was requested for adoption.</t>
  </si>
  <si>
    <t>Earth Systems and Environment</t>
  </si>
  <si>
    <t>Catch crop diversity increases rhizosphere carbon input and soil microbial biomass</t>
  </si>
  <si>
    <t>Silty loam (Stagnic Cambisol)</t>
  </si>
  <si>
    <t>Increased net CO₂ uptake, Increased belowground C allocation, Increased microbial biomass, Increased fungal biomass, Prolonged C residence time</t>
  </si>
  <si>
    <t>Diverse catch crop mixtures enhanced atmospheric C uptake, rhizosphere C input, and microbial biomass, especially fungi and actinobacteria. Higher diversity led to longer C retention in soil.</t>
  </si>
  <si>
    <t>In situ 13C pulse labelling; comparisons of monoculture mustard vs. 4-species and 12-species mixtures; PLFA analysis for microbial biomass.</t>
  </si>
  <si>
    <t>Mixtures did not increase shoot biomass but improved root biomass and microbial community structure.</t>
  </si>
  <si>
    <t>Norman Gentsch</t>
  </si>
  <si>
    <t>Biology and Fertility of Soils</t>
  </si>
  <si>
    <t>Effectiveness of cover crops to reduce loss of soil organic matter in a rainfed Vineyard</t>
  </si>
  <si>
    <t xml:space="preserve">concentration of organic matter in the sediment traps was on average 4-5% and no real differences were observed between treatments, in summer after mowing, the organic matter in the sediment was significantly lower than during winter. Most effect of coverage seen in amount of sediment trapped. Low coverage results in higher sediment trapping and annual rate of loss is 3.6 times higher. Difference between seasons is high. The more erosion, the lower the concentration of the OM in the sediment, due to erosion of more coarse material with a low OM content after a big rainfall event. Permanent soil cover is more efficiënt in protection soil organic matter and soil losses than temporary cover. </t>
  </si>
  <si>
    <t xml:space="preserve">two year experiment with Cover crops in a rainfed vineyard with a rolling landscape (mean slope of 9.8%). ground elevation is higher in rows than between rows. Sediment traps were placed to measure soil erosion after rainfall. Two types of coverage - sponationous vegetation and plantation of common sainfoin, only maintaince was one time mowing in spring. </t>
  </si>
  <si>
    <t xml:space="preserve">Manuel López - Vicente </t>
  </si>
  <si>
    <t xml:space="preserve">Land </t>
  </si>
  <si>
    <t>Role of cover crops in improving soil and row crop productivity</t>
  </si>
  <si>
    <t>Increased yield, increased SOM, increased WUE, decreased Erosion</t>
  </si>
  <si>
    <t>Beneifts of cover crops: 1) nitrogen economy, N- fixating cover crops can deliver N for the next crop, some cover crops can be used to reduce N - leaching during winter. The amount is depending on the crop. leaching can be reduced by 20 to 80% depending on the cover crop compared to no cover crop. 2) increasing organic matter, cover crops supply organic matter by decomposing their residues. This effect is strongly correlated with physical characteristics of the soil. 3) Providing the soil with exxential mineral nutrients. 4) improving soil structure, 5) reducing erosion by preventing raindrop impact and increasing the aggregate stability.. 6) increasing soil biological activity. 6) conserving soil moisture by both improving infiltration rate and the residues on the field reduce evaporation. 7) supprresing weeds. Potential risks to take into account,  a cover crop can create a nitrogen deficit when to much N is immobilized and not released fast enough to the following crop. Plant material should hare a C:N lower than 25.</t>
  </si>
  <si>
    <t>N.K. Fageria</t>
  </si>
  <si>
    <t xml:space="preserve">Communications in soil science and plant analysis </t>
  </si>
  <si>
    <t>Cover Crops Could Offset Crop Residuw Removal Effects on Soil Carbon and Other Properties: A Review</t>
  </si>
  <si>
    <t> </t>
  </si>
  <si>
    <t>Worldwide</t>
  </si>
  <si>
    <t>Reduction of soil Carbon loss due to planting a cover crop</t>
  </si>
  <si>
    <t xml:space="preserve">Covercrops can help against te reduction of Soil Carbon after residue removal. Lot of variables have effect on the outcome. Covercrop type, planting time and water availibility are big varaiables. Based on a small amount of research reports it looks like on soils with more clay and silt and higher Organic matter content the effect is bigger. </t>
  </si>
  <si>
    <t>More study is needed to ge more oversight</t>
  </si>
  <si>
    <t>Sabrina J. Ruis</t>
  </si>
  <si>
    <t>Agronomy Journal</t>
  </si>
  <si>
    <t>Managing Vineyard Soil Organic Matter with Cover Crops</t>
  </si>
  <si>
    <t>Clay and Loamy</t>
  </si>
  <si>
    <t>United States</t>
  </si>
  <si>
    <t>Increased SOM, Increased WUE, decreased erosion</t>
  </si>
  <si>
    <t xml:space="preserve">Cover crops play a key role in building SOM, improving soil quality, fertility, structure and water retention while reducing erosion. Grasses contribute high-carbon residues that build SOM slowly but effectively, legumes fix nitrogen and decompose rapidly, forbs enhance biodiversity and soil macroporosity. Increasing SOM through cover crops and compost enhances biological activity, nutrient retention, infiltration and water-holding capacity. SOM accumulation is slow and depends on climate, soil texture, tillage intensity and management. </t>
  </si>
  <si>
    <t xml:space="preserve">SOM accumulation is faster in cool, humid climates and slower in warm, dry mediterranean climates. Grasses and sod-forming species are most effective at long term SOM buildup, but can compete for water and nutrients. </t>
  </si>
  <si>
    <t>G.T. McGourthy</t>
  </si>
  <si>
    <t>Soil Environment and Vine Mineral Nutrition</t>
  </si>
  <si>
    <t>Cover crops and tillage influence soil organic matter and nitrogen availability in a semi-arid vineyard</t>
  </si>
  <si>
    <t>Increased SOM (in surface layers), Increased erosion control</t>
  </si>
  <si>
    <t>Permanent resident cover crops in this semiarid Mediterranean vineyard significantly increased SOC, WSC, and PMN in the upper 0–5 cm of soil after five years compared with conventional tillage, indicating improved soil quality and a more active microbial community. At deeper depths, SOC did not differ between treatments, but WSC and PMN still increased down to 25 cm. Inorganic nitrogen dynamics shifted strongly: nitrate concentrations were consistently lower under cover crops at all measured depths, and ammonium was slightly higher only in the top 2.5 cm. The findings demonstrate that cover crops enhance labile carbon pools and microbial N cycling, which contributes to reduced soil nitrate levels via microbial immobilization and increased recycling.</t>
  </si>
  <si>
    <t>The trial was established in 2004 on a Tempranillo vineyard and sampled in 2009, comparing permanent resident vegetation versus conventional tillage in a randomized complete block design with three replicates. Cover crops were mowed twice annually, and no fertilization occurred after 2004. Soil was sampled at five depths from 0–45 cm, and composite samples were analyzed for SOC, WSC, PMN, nitrate, and ammonium. Both treatments maintained a herbicide strip under vines, with identical management except for between-row soil practices.</t>
  </si>
  <si>
    <t>The study highlights that the reduction in nitrate under cover crops cannot be explained by plant N uptake alone; instead, microbial immobilization and higher microbial competition for nitrate are likely responsible. The consistently higher WSC:inorganic N ratio under cover crops suggests a system where available carbon stimulates microbial demand for N, limiting nitrate accumulation even in deeper soil layers.</t>
  </si>
  <si>
    <t>F. Peregrina</t>
  </si>
  <si>
    <t>Soil Particulate and Mineral-Associated Organic Matter Increases in Organic Farming under Cover Cropping and Manure Addition</t>
  </si>
  <si>
    <t>Estonia</t>
  </si>
  <si>
    <t>Increased SOM (only in the organic treatments with cover crops and manure addition)</t>
  </si>
  <si>
    <t>Organic farming with winter cover crops, and especially with added composted cattle manure, increased SOC sequestration and enhanced both POM and MAOM stocks compared with conventional mineral-fertilized systems. Mineral N increased POM but had limited impact on long-term SOC storage, while high N rates tended to reduce SOC sequestration efficiency. POM increased strongly under organic management, whereas MAOM showed smaller but significant increases when manure was included. Organic treatments also produced more recalcitrant SOM with greater aromaticity. Overall, the combination of cover crops and manure produced the highest SOC sequestration rate and led to the greatest stabilization of both labile and stable SOM fractions.</t>
  </si>
  <si>
    <t>The trial was a long-term field experiment running from 2008–2018 with a crop rotation of barley, red clover, winter wheat, pea and potato, arranged in a systematic block design with four replications. Soil samples were taken from 0–25 cm depth in 2008 and 2018, with intermediate sampling in 2013. Treatments compared conventional systems with varying mineral N fertilizer levels against organic systems using cover crops and/or composted cattle manure. POM and MAOM fractions were isolated through size fractionation (&lt;63 µm for MAOM; 63–2000 µm for POM). SOC, total N, and SOM composition were measured, including FTIR characterization.</t>
  </si>
  <si>
    <t>Some organic plots received manure in earlier years, meaning residual effects may have influenced later SOC values, especially in O-control and O-CC. The authors note that soil microbial activity and diversity were higher in organic systems (based on earlier research at the same site), which may have contributed to enhanced SOC stabilization. They also point out that the soil’s relatively light texture (sandy loam) limited maximum possible MAOM formation, which likely constrained total SOC sequestration compared to clay-rich soils. Finally, the study highlights that MAOM may have approached saturation, making POM the more responsive fraction to management changes.</t>
  </si>
  <si>
    <t>K. Kauer</t>
  </si>
  <si>
    <t>Competition for nitrogen in an unfertilized intercropping system: The case of an association of grapevine and grass cover in a Mediterranean climate</t>
  </si>
  <si>
    <t>Loamy sand</t>
  </si>
  <si>
    <t>decreased yield</t>
  </si>
  <si>
    <t>The study showed that in a nitrogen-limited Mediterranean vineyard, grass cover crops competed strongly with grapevines for nitrogen, particularly in spring when vine nitrogen demand was high. This competition reduced vine nitrogen status, vegetative development, and berry-set, leading to decreased grape yield potential. The grass cover gained preferential access to mineral nitrogen originating from soil organic matter mineralization, especially when vine rooting depth was restricted. Overall, the authors conclude that underfertilized vineyards with grass cover crops face significant N competition, and careful N management is needed to sustain vine performance.</t>
  </si>
  <si>
    <t>The experiment was performed on a 15-year-old vineyard with grass strips sown in the inter-row. It compared grapevine–grass intercropping with a weeded control under conditions of limited nitrogen fertilization. Measurements included nitrogen uptake, mineral N dynamics, and root distribution of both species. The study also quantified vegetative growth and fruit-set responses of grapevine. The climate was Mediterranean with strong spring–summer water limitation.</t>
  </si>
  <si>
    <t>The paper focuses specifically on nitrogen competition and not on soil quality parameters such as SOM, WUE, or erosion, so these effects cannot be inferred from the study. Water stress was present but not quantified, and the authors note that both water and nitrogen competition likely contributed to reduced vine performance under grass cover. The observed competitive advantage of grasses was linked to their shallower and denser root systems in the upper soil layers where most mineral N became available, making timing and placement of fertilization critical in such intercropping systems.</t>
  </si>
  <si>
    <t>F. Celette</t>
  </si>
  <si>
    <t>European Journal of Agronomy</t>
  </si>
  <si>
    <t>Can catch crops be an important factor in carbon dioxide sequestration?</t>
  </si>
  <si>
    <t>Silt loam</t>
  </si>
  <si>
    <t>The study demonstrates that catch crops are a substantial contributor to carbon dioxide sequestration in agricultural systems, with sequestration ranging from roughly 4–7 t CO₂ ha⁻¹·yr⁻¹ depending on species, primarily driven by above-ground biomass. Incorporating catch crop biomass into soil consistently increased soil organic carbon compared to fields without catch crops, regardless of species. Well-performing species such as white mustard, tansy phacelia, winter rye, and vetch–pea mixtures produced the highest biomass and therefore the highest soil carbon gains. Overall, the authors conclude that integrating catch crops into cereal-based rotations can raise total CO₂ sequestration by about 30% per year and should be broadly promoted due to their environmental and carbon-storage benefits.</t>
  </si>
  <si>
    <t>The study was conducted from 2016–2018 in Poland on silt loam loess soil using split-plot experimental design with three replications. Biomass of both main crops (18 species) and catch crops (14 species) was measured, separated into above- and below-ground parts, dried, and analyzed for carbon content. CO₂ sequestration was calculated from biomass carbon concentrations using a conversion factor (C × 3.67). Soil samples (0–20 cm) were taken annually in autumn to measure SOC after catch crop incorporation. Weather-related variability was tested but year effects were not significant.</t>
  </si>
  <si>
    <t>The authors highlight that reliable catch crops for Poland include white mustard, tansy phacelia, winter rye, and several vetch–pea mixtures due to their stable biomass production. They also note that legumes and undersown crops can perform poorly under drought, reducing CO₂ sequestration. The paper stresses that although catch crops increase SOC, long-term soil carbon retention depends on soil physical properties and climatic factors controlling mineralization. Additionally, the authors emphasize that catch crops should be part of regenerative practices such as keeping soil covered and reducing tillage to further enhance carbon storage.</t>
  </si>
  <si>
    <t>C.A. Kwiatkowski</t>
  </si>
  <si>
    <t>International Journal of Conservation Science</t>
  </si>
  <si>
    <t>Rotation and fertilization effecs on soil quality and yields in a long term field experiment</t>
  </si>
  <si>
    <t>Crop rotation</t>
  </si>
  <si>
    <t>Increased SOM, no effect yield</t>
  </si>
  <si>
    <t>The 9YR rotation increased microbial biomass of carbon (+37%) and soil organic carbon (+24%) and total and microbial N pools (+23%). Labile fraction of soil C and N and other biochemical parameters were not significantly affected. Extractable C and N were negatively affected by continuous corn. Yield was not significantly affected by rotation, but was lowest for corn-wheat rotation. Yield was significantly increased by the addition of both types of fertilizer compared to the untreated control. Soil C and N pools were significantly increased by both fertilizers. Manure addition led to non significant increases of microbial N and C contents, increases of soil organic carbon and total N contents. Fertilizer treatment did not affect C:N ratio, ammonium and microbial C:soil organic C ratio. Manure fertilizer did significantly increase soil pH, nitrate, P(Olsen) and fluoresceine diacetate hydrolysis (FDA). Manure addition also led to increased activity of certain hydrolases. Interaction effects between rotation and fertilizer treatment were not found, indicating that both practices impact different soil indicators, with the result that the overall effect is achieved by the sum of rather than the interaction between the two agronomic practices.</t>
  </si>
  <si>
    <t>Long-term field experiment from 1966-2013 with three different crop rotations (1) continuous corn (CC); 2) 2-year rotation with corn and wheat (CB); 3) 9-year rotation of corn-wheat-corn-wheat-corn-wheat-alfalfa-alfalfa-alfalfa (9YR)) and three fertilization treatments (1) unfertilized control; 2) mineral N (120 kg/ha for corn, 75 kg/ha for wheat, 0 kg/ha for alfalfa) and P fertilization (50 kg/ha for corn and wheat, 75 kg/ha for alfalfa); 3) cattle manure fertilization (4.5 ton/ha/year DM with 2.6% N and 1.0%P for corn and wheat and first year of alfalfa)). The experiment was designed according a split-plot design with two replicates of rotation and 6 replicates of fertilizer. Soil and yield analyses (maize) were performed in 2013.</t>
  </si>
  <si>
    <t>Soil type: fine silty, mixed, mesic Udic Ustochrept. Crop: arable crop rotation: maize-wheat-alfalfa</t>
  </si>
  <si>
    <t>Giacometti</t>
  </si>
  <si>
    <t>Crop management for soil carbon sequestration</t>
  </si>
  <si>
    <t>Increased and decreased SOM, increased and decreased yield, increased erosion control</t>
  </si>
  <si>
    <t>No-tillage techniques generally increase soil organic carbon sequestration. Effect of no-tillage techniques on yield and N mineralization/fertilizer requirements are less consistent. Crop rotation generally increases soil organic matter, but the amount of residues (determined by crop and achieved yield) is herein a determining factor. Also, the increase of SOM by crop rotation is a slow proces (requires ~40-60 years to reach a new equilibrium). Including legumes in the crop rotation lowers N fertilizer requirement of the subsequent crop. Cover crops generally increase soil organic carbon sequestration. The most effective cover crops are those with deep roots and high root:shoot biomass ratio. These can also contribute to erosion control. Ley farming has a positive effect on soil organic carbon concentration, although it fluctuates with the use phases (decrease in pasture phase, increase in crop phase). Agroforestry reduces soil erosion and increases soil organic carbon sequestration. Each crop with their corresponding traits and practices has its own effect on soil structure via various mechanisms (e.g. macropore creation, aggregate stability). Applying organic amendments increases soil organic carbon sequestration. Irrigation can contribute to soil organic carbon sequestration by improving biomass production.</t>
  </si>
  <si>
    <t>Soil type: not applicable - review paper. Remarks: Review, mainly from US trials.</t>
  </si>
  <si>
    <t>Jarecki</t>
  </si>
  <si>
    <t>Critical reviews in Plant Sciences</t>
  </si>
  <si>
    <t>Dynamics of the soil organic matter in crop rotation and long-term monoculture</t>
  </si>
  <si>
    <t>Over time, soil organic carbon content in the crop rotations increased. However, some monocultures (flax, winter rye, spring barley, sugar beet) resulted in higher organic carbon contents than the respective crop rotation. Monocultures of pea, maize and potato resulted in lower soil organic carbon contents. Oats, winter triticale, faba bean, winter wheat and winter rape showed inconsistent results (increases and decreases).</t>
  </si>
  <si>
    <t>Two 6-year crop rotations are compared to all respective monocultures of twelve economically most important crops in Poland. The crop rotations were: A) potato  - oats - flax - winter rye - faba bean - winter triticale and B) sugar beet - maize - spring barley - pea - winter rape - winter wheat. The rotations and monocultures were established in 1967. Measurements are performed in 1992, 1998 and 2004. Manure was applied at a rate of 30 ton/ha per rotation cycle (every three years 15 ton/ha in monoculture or 30 ton/ha in potato/sugar beet in rotation).</t>
  </si>
  <si>
    <t>Soil type: silty light loam. Crop type: arable crop rotation of 2x6 species (including potatoes). Remarks: Limited information about trial set-up, statistical significance and interpretation of results.</t>
  </si>
  <si>
    <t>Rychcik</t>
  </si>
  <si>
    <t>Plant Soil Environment</t>
  </si>
  <si>
    <t>Factors affecting soil organic matter conservation in Mediterranean hillside winter cereals-legumes cropping systems</t>
  </si>
  <si>
    <t>no effect WUE, increased and decreased SOM, increased erosion control, no effect yield</t>
  </si>
  <si>
    <t>Soil organic matter (SOM) balances in 17 Mediterranean hillside cereal–legume cropping systems were mostly negative, indicating SOM loss. Cattle-based systems and longer crop rotations (&gt;3 years) improved SOM conservation, while continuous cereals and sheep systems caused depletion. Livestock density had no consistent effect. Local cooperative management partly mitigated losses. Sustainable SOM conservation requires longer rotations, reduced tillage, and integration of manure-based systems.</t>
  </si>
  <si>
    <t>Field survey (10 farms, 17 cropping systems) in Grosseto, Tuscany, Italy on hillside soils (Lithic Xerorthents, Typic Ustorthents, Typic Dystrustepts). Systems included winter cereals (wheat, barley, oats) and legumes (clover, faba bean, lucerne, sainfoin) under livestock (cattle/sheep) or non-livestock management. SOM balance calculated using the Hénin–Dupuis equation, based on farm-specific data (tillage, rotations, manure use). Annual SOM inputs and mineralization modeled from surveys and regional soil databases.</t>
  </si>
  <si>
    <t>Elisa Marraccini</t>
  </si>
  <si>
    <t>Italian Journal of Agronomy</t>
  </si>
  <si>
    <t>Changes the content of organic matter in soil during the whole cycle of crop rotation</t>
  </si>
  <si>
    <t>crop rotations</t>
  </si>
  <si>
    <t>Clayed sandy loam</t>
  </si>
  <si>
    <t>Soil organic matter (SOM) generally increased over a six-year period in an ecological crop rotation system in northern Estonia, with a strong positive correlation (r &gt; 0.55) observed in most fields, except in two fields where correlations were weak. The study highlighted the significant role of legumes, particularly clover, in maintaining and enhancing SOM levels. Environmental factors such as soil moisture and temperature influenced the mineralization process and SOM dynamics. The main conclusion is that, through appropriate crop rotation and consideration of crop growth needs, it is possible to maintain or increase soil organic matter, thereby supporting soil fertility and sustainability in ecological farming systems.</t>
  </si>
  <si>
    <t xml:space="preserve">Field trials (2003-2008) in northern Estonia involving 10 fields with 3 replicates per field, each plot sized 250 m².  Sequence of crops in ecological crop rotation: spring wheat, spring barley with presown clover, clover, clover, potato, oat, pie, spring barley with presown clover, clover, rape (designed based on nutrient uptake and residue return to the soil). Soil samples were taken three times per growing season (spring, July, and autumn) from the 0-20 cm ploughed layer to analyze nutrient and organic matter content. Crop yields were measured after harvest, with straw incorporated back into the soil. </t>
  </si>
  <si>
    <t>E. Ilumäe</t>
  </si>
  <si>
    <t>Agronomy Research</t>
  </si>
  <si>
    <t>Long-term soil organic carbon and nitrogen dynamics in forage-based crop rotations in Northern Sweden (63–64◦N)</t>
  </si>
  <si>
    <t xml:space="preserve">Long-term agricultural study on the effects of different crop rotations and manure applications on soil organic carbon (SOC) and soil organic nitrogen (SON) stocks across multiple sites in Northern Sweden over 30–50 years. The main effects observed were that rotation A, which included continuous forage crops and manure application, significantly increased SOC stocks, while rotations B, C, and especially D (which lacked manure and shifted from forage to annual crops) showed significant declines in SOC, with rotation D experiencing the largest decrease (~15% over 52 years). SOC and SON dynamics varied notably between sites, influenced by initial soil conditions, drainage, and climate factors. </t>
  </si>
  <si>
    <t>The trial involved four 6-year crop rotations with different amounts of cattle manure applied. Manure was applied annually at rates of either 40 Mg ha⁻¹ or 60 Mg ha⁻¹ wet mass (estimated dry mass C inputs of 299 g C m⁻² and 448 g C m⁻²). The rotations included combinations of forage crops and annual crops, with manure applied each year during the forage phases. The plots measured 8 × 20 m and were replicated twice at most sites.</t>
  </si>
  <si>
    <t>The study emphasized the importance of accounting for soil bulk density changes when estimating SOC stocks to improve accuracy.</t>
  </si>
  <si>
    <t>M.A. Bolinder</t>
  </si>
  <si>
    <t>Comparing legumes for use in multiple cropping to enhance soil organic carbon, soil fertility, aggregates stability and vegetables yields under semi-arid conditions</t>
  </si>
  <si>
    <t>Clay loam (Haptic Calcisol)</t>
  </si>
  <si>
    <t>Increased soil organic carbon, Increased total nitrogen, Increased aggregate stability, Variable crop yield impact</t>
  </si>
  <si>
    <t>A 2-year field study compared cowpea-broccoli and faba bean-melon multiple cropping systems under conventional and organic management. Cowpea-broccoli systems significantly increased SOC and total N compared to broccoli monocrop, likely due to rhizodeposition. Faba bean-melon systems showed less improvement, possibly due to higher N removal in seeds. Organic management increased available P, aggregate stability, and broccoli yield in the cowpea system. Conventional management increased melon yield in the faba bean system.</t>
  </si>
  <si>
    <t>2-year field experiment in SE Spain; compared monocrops vs. multiple cropping (legume + vegetable); conventional vs. organic management; measured SOC, Nt, NH4+, NO3-, available P, aggregate stability, yield</t>
  </si>
  <si>
    <t>Cowpea, a non-native legume, outperformed the traditional faba bean in improving soil fertility for subsequent broccoli. Highlights the importance of legume selection and management practice for specific crop outcomes.</t>
  </si>
  <si>
    <t>Sanchez - Navarro</t>
  </si>
  <si>
    <t>Diversified crop rotations and organic amendments as strategies for increasing soil carbon storage and stabilisation in UK arable systems</t>
  </si>
  <si>
    <t>Dystric Stagnosol (sandy clay loam)</t>
  </si>
  <si>
    <t>Rotation effect on SOC stock, Fertilisation effect on SOC stock, Interaction effect on SOC stock</t>
  </si>
  <si>
    <t>A more diversified and legume-rich crop rotation system with 3 years grass clover ley period (organic rotation) has shown higher SOC stocks than a more simplified rotation characterised by cereal intensive cropping and 2 years grass-clover ley period (conventional rotation). This result was observed in both the topsoil and subsoil (i.e. 0–0.30 m and 0.30–0.60 m) regardless of the sampled year (i.e. 2011 and 2018) and applied fertility sources (mineral or compost). Compost fertilisation increased topsoil SOC stocks over an 8-year period. The combination of techniques indicated that the subsoil C under the organic rotation and the topsoil C under compost fertilisation were more stable.</t>
  </si>
  <si>
    <t>Long-term (2001-2018) factorial field trial. 8-year rotations: Conventional (cereal-intensive, 2-yr ley) vs. Organic (diverse, legume-intensive, 3-yr ley). Fertility sources: Mineral NPK vs. Composted dairy manure. Sampled in 2011 and 2018 at 0-0.30m and 0.30-0.60m depths.</t>
  </si>
  <si>
    <t>Compost application rates were based on equivalent N content to the mineral fertiliser treatment. Crop straw was removed from all plots.</t>
  </si>
  <si>
    <t>C.F. Zani</t>
  </si>
  <si>
    <t>Frontiers in Environmental Science</t>
  </si>
  <si>
    <t>Chemical properties of soil in four - field crop rotations under organic and conventional farming systems</t>
  </si>
  <si>
    <t xml:space="preserve">Poland </t>
  </si>
  <si>
    <t xml:space="preserve">Increased SOM, decreased Yield </t>
  </si>
  <si>
    <t>the organic carbon contribueted to an increased soil content of magnesium, boron, copper, manganese, zinc, organic carbon, and total nitrogen. Moreover, organic cropping promoted more favorable soil pH and higher soil humus content (~+6%). Organic cropping significantly improved the total sorption capacity (~+19%) of the soil compared to conventional cultivation. Moreover, the organic system contributed to a higher soil content of nitrogen in the form of N-NH4 and its lower content in the form of N-NO3, total N content after 4 years was 3.18g/kg in the organic system vs. 2.92 g/kg in the conventional system. Under the conventional system, in turn, a higher soil phosphorus (+10%) and potassium content was observed. More yield in the conventional system for all 4 crops. Organic C content in organic system 32.7g/kg vs 31.2 g/kg in the conventional system.</t>
  </si>
  <si>
    <t xml:space="preserve">Two crop rotations (organic and conventional), 4 crops (potato - winter wheat - field bean - spring barley) split splot desing with 3 replicates. Soil samples taken at the end of the growing season ( 0-25 layer and a tube are if 0.20m²). </t>
  </si>
  <si>
    <t>The initial organic C content in the soil was similar in the organic and conventional fields</t>
  </si>
  <si>
    <t>Cezary A. kwiatkowski</t>
  </si>
  <si>
    <t xml:space="preserve">The effect of long- term crop rotations for the soil carbon sequestration rate potential and cereal yield </t>
  </si>
  <si>
    <t>Result after 52 years of rotations: Most potential for sequestration of carbon are norfolk and intensive crop rotations, Rotations with perennial grasses provide short term nutriënts, but sequester less carbon in the long term. Rye monoculture and green manure rotations perform poorly, with little carbon gain and no economic return. Continuous bare fallow (without manure) halves soil organic carbon, reduces the carbon management index 2–5 times, and poses the greatest risk for long-term carbon sequestration.</t>
  </si>
  <si>
    <t xml:space="preserve">Long term experiment started in 1967. 7 different types of crop rotation: 1) intensive, 2) three-course, 3) field rotation with row crops for green manure, 4) Norfolk, 5) cereal rotation, 6) fodder rotation, 7) rye monoculture and a continious bare fallow. </t>
  </si>
  <si>
    <t>CMI = Soil carbon management index: CMI = Carbon pool index (CPI) × Lability index (LI) × 100 and CPI =
Overall C quantity in investigated soil/Overall C quantity in control (FAL)  and LI =
C mobility in the tested soil/C mobility in the soil of the control (FAL)</t>
  </si>
  <si>
    <t>Lina Skinuliene</t>
  </si>
  <si>
    <t xml:space="preserve">Does agriculture Crop diversity enhance soil microbial Biomass and organic matter dynamics, a meta analysis </t>
  </si>
  <si>
    <t>Field vegetables, other</t>
  </si>
  <si>
    <t>Increased SOM, Increased yield</t>
  </si>
  <si>
    <t>Meta-analysis of 122 studies (454 observations) found that adding one or more crops in rotation to monocultures increased total soil C by 3.6%, total N by 5.3%, microbial biomass C by 20.7%, and microbial biomass N by 26.1%. Rotations with cover crops increased total C by 8.5% and N by 12.8%. The effect was consistent across climates and soil types.</t>
  </si>
  <si>
    <t>Meta-analysis of global rotation trials (3–98 years duration). Variables included number of crops, inclusion of cover crops, tillage, and climate. Soil data analyzed for total C, N, microbial biomass C and N.</t>
  </si>
  <si>
    <t>Crop rotations with cover crops strongly enhance soil C and N sequestration and microbial activity. Benefits saturate after 3–4 crops in rotation. Cover crops, especially legumes, drive the largest increases in SOM.</t>
  </si>
  <si>
    <t>M. D. McDaniel et al.</t>
  </si>
  <si>
    <t>Ecological Applications</t>
  </si>
  <si>
    <t xml:space="preserve">Soil organic carbon dynamics in the long term field experiments with contrasting crop rotations </t>
  </si>
  <si>
    <t>Czech republic</t>
  </si>
  <si>
    <t>Increase in SOC</t>
  </si>
  <si>
    <t>The experiment was conducted over 50 years to compare the long-term dynamics of SOC under different crop rotations and fertilization regimes. The complex rotation with nine crops resulted in an increase in SOC, whereas the simple two-crop rotation led to a loss of SOC. Application of farmyard manure partially compensated for SOC losses, while NPK fertilizers alone had no significant effect. The combination of NPK and farmyard manure proved the most effective strategy for carbon sequestration and maintaining soil fertility.</t>
  </si>
  <si>
    <t>The complex rotation consisted of nine crops: alfalfa / winter wheat / sugar beet / spring barley / potato / winter wheat / sugar beet / spring barley, whereas the simple rotation alternated two crops: sugar beet / spring wheat. Three fertilization treatments were applied in addition to the control: NPK, farmyard manure (21 t/ha, 25% dry matter, 0.5% N), and the combination of both. SOC was measured on surface soil samples taken from 0–20 cm depth</t>
  </si>
  <si>
    <t>Tomas Simon</t>
  </si>
  <si>
    <t>Agriculture MDPI</t>
  </si>
  <si>
    <t>Soil properties and productivity in two long term crop rotations differing with respect to organic matter management on an albicluvisol</t>
  </si>
  <si>
    <t>Increase in SOC, increase in yield, soil acidification</t>
  </si>
  <si>
    <t>The implemented trial showed that a rotation composed of grain maize, winter wheat with mustard green manure, spring barley, and grass-clover (RotB) ley led to an increase in soil organic matter. This rotation resulted in a 12% increase in SOC compared to the other rotation. The addition of manure also led to an increase in biomass, rising from 3 mg/ha to 20 mg/ha in mustard. This microbial biomass was also enhanced by the implemented rotation. Wheat yield increased by 10% with this rotation. However, it should be noted that this type of rotation acidifies the soil and reduces the proportion of soil macroaggregates.</t>
  </si>
  <si>
    <t>The experiment was conducted over a period of 33 years with two crop rotations. Rotation Rot B consisted of grain maize / winter wheat with mustard green manure / spring barley with grass–clover / temporary grass–clover ley, while Rotation Rot A included grain maize / winter wheat / spring barley / silage maize. Farmyard manure was applied once per rotation at rates up to 80 Mg/ha.No liming was carried out on the plots in order to study the buffering effect of manure.</t>
  </si>
  <si>
    <t>S.Martyniuk</t>
  </si>
  <si>
    <t>Scientific reports</t>
  </si>
  <si>
    <t>Sugar beet rotation effects on soil organic matter and calculatedhumus balance in Central Germany</t>
  </si>
  <si>
    <t>No significant effect on total organic carbon, microbial biomass or C stocks; calculated humus balance negative with high sugar beet shares</t>
  </si>
  <si>
    <t>Long-term field trial (1970–2012) investigating the impact of crop rotations with varying sugar beet shares on soil organic matter (TOC : Total organic carbon, MBC : microbial biomass carbon) and calculated humus balance. Results showed little significant difference between rotations, but all calculated humus balances were negative, especially in systems with high sugar beet and maize proportions.</t>
  </si>
  <si>
    <t>Long-term trial at Etzdorf (Central Germany), started in 1970, 4 rotation systems (100 %, 75 %, 50 % sugar beet), comparing sugar beet monoculture, beet–wheat, beet–maize; N fertilization (160 kg N/ha for beet and maize), farmyard manure applied 1970–2006 then stopped; crop residues (beet leaves, straw) removed.</t>
  </si>
  <si>
    <t>Differences between rotations reduced due to residue removal and manure application until 2006. Results reflect 1970s practices rather than modern beet systems.</t>
  </si>
  <si>
    <t>Philipp Götze</t>
  </si>
  <si>
    <t>Long-term effects of crop rotation and fertilization on soil organic matter composition</t>
  </si>
  <si>
    <t>no effect WUE, increased SOM, no effect erosion control, increased yield</t>
  </si>
  <si>
    <t>Long-term fertilization and crop rotation mainly affected soil organic matter (SOM) composition in the stable pyrophosphate-soluble fraction, not total SOM. Farmyard manure increased total SOM and homogenized carbonyl (C=O) group content across rotations, while mineral fertilizers caused stronger variation. Site-specific factors, particularly clay content and pH, dominated over management effects. The pyrophosphate-extractable fraction proved most sensitive for detecting long-term changes in SOM composition.</t>
  </si>
  <si>
    <t>Long-term field experiments at Halle (Haplic Phaeozem, loamy sand) and Bad Lauchstädt (Haplic Chernozem, silty loam), Germany. Fertilization treatments: Control, PK, NPK, and farmyard manure (30–37.5 t ha⁻¹ yr⁻¹) under crop rotations of rye, maize, potatoes, barley, and alfalfa, maintained for over 75 years. Soil samples (0–20 cm) analyzed for SOM fractions using sequential water and pyrophosphate extraction and FTIR spectroscopy.</t>
  </si>
  <si>
    <t>M. Kaiser</t>
  </si>
  <si>
    <t>Changes in Soil Humin Macromolecular Structure Resulting from Long-Term Catch Cropping</t>
  </si>
  <si>
    <t>increased WUE, increased SOM, increased erosion control, no effect yield</t>
  </si>
  <si>
    <t>After 30 years, catch cropping (white mustard before triticale) did not significantly increase total soil organic carbon but changed its composition. Catch crops enhanced humic and fulvic acid formation while reducing the stable humin fraction, indicating faster organic matter turnover. Humin under catch crops showed higher aliphatic and oxygenated character and lower aromaticity, reflecting improved reactivity and soil health potential but reduced long-term carbon sequestration stability.</t>
  </si>
  <si>
    <t>Long-term field experiment (1991–2022) in Wrocław, Poland on Dystric Cambisol (loamy sand). Treatments: triticale monoculture with and without catch crop (white mustard, 20 kg ha⁻¹ yr⁻¹). Mustard biomass ploughed after ~1 month; fertilization: 20 + 15 kg N ha⁻¹, 50 kg P₂O₅ ha⁻¹, 80 kg K₂O ha⁻¹. Annual rotation repeated for 30 years. Analyses included TOC, humus fractions, UV-Vis, fluorescence, ¹³C-CPMAS-NMR, EPR spectroscopy.</t>
  </si>
  <si>
    <t>Jerzy Weber</t>
  </si>
  <si>
    <t>Molecules</t>
  </si>
  <si>
    <t>Different efficiencies of grain legumes in crop rotations to improve soil aggregation and organic carbon in the short-term in a sandy Cambisol</t>
  </si>
  <si>
    <t>Portugal</t>
  </si>
  <si>
    <t>This study investigated the short-term (3 years) influence of integrating legumes into triticale rotations on soil structure and SOC dynamics in a kaolinite-dominated sandy Cambisol. Despite varying organic C inputs, SOC stocks remained unchanged, likely due to the soil's limited protective capacity or the brief timeframe. However, specific legume rotations did benefit soil structure. Irrigated cowpea maintained macroaggregate (Magg) content compared to the deterioration observed in fertilized cereal monoculture. Notably, the rainfed faba bean rotation improved Magg content, suggesting root enmeshment from high root biomass (unlike pea) was the critical factor for aggregation in this physical environment.</t>
  </si>
  <si>
    <t>Two 3-year field trials (2014–2017) utilized an RCB design (n=4): 
1) Cowpea trial (CT): yearly rotation (irrigated cowpea/rainfed triticale) vs monocultures. 2) Faba &amp; Pea trial (FTF/PTP): 2-year cycle rotation (legume/triticale) vs monocultures. Conventional tillage was used twice annually. Topsoil (0–20 cm) samples were collected before and after the trials and analyzed for SOC stocks and aggregate-size fractions by wet-sieving, comparing them to adjacent non-cultivated groves.</t>
  </si>
  <si>
    <t xml:space="preserve">The improved aggregation with faba bean suggests that root/hyphae enmeshment is the prevailing mechanism for macroaggregate stabilization in this sandy soil, rather than organic cementing agents linked to residue decomposition (as implied by the hierarchical model). Longer studies are needed to detect significant SOC changes. </t>
  </si>
  <si>
    <t>Miguel Oliveira, Pierre Barré, Henrique Trindade, Iñigo Virto</t>
  </si>
  <si>
    <t>Deep ploughing increases agricultural soil organic matter stocks</t>
  </si>
  <si>
    <t>Deep ploughing</t>
  </si>
  <si>
    <t>Loamy and sandy soils (Luvisols, Cambisols, Podzols)</t>
  </si>
  <si>
    <t>Increased SOC stocks, Reduced SOC mineralization, Prolonged SOC stability</t>
  </si>
  <si>
    <t>Deep ploughing increased total SOC stocks by 42 ± 13% after 35–50 years. Buried topsoil SOC was more stable, especially in sandy soils, with reduced mineralization rates.</t>
  </si>
  <si>
    <t>One-time deep ploughing to 55–90 cm depth; paired comparison with conventionally plowed plots; sampling to 150 cm depth; incubation experiments. Various arable crops</t>
  </si>
  <si>
    <t>Effect was stronger in sandy soils with historical heath/peatland; loamy soils showed higher topsoil SOC accumulation potential.</t>
  </si>
  <si>
    <t>Viridiana Alcantara</t>
  </si>
  <si>
    <t>Global Change Biology</t>
  </si>
  <si>
    <t>This study evaluates the effects of regulated deficit irrigation on greenhouse gas emissions, soil carbon quality, and soil aggregation in three woody crop orchards over two years. CO₂ and N₂O emissions were significantly reduced compared to full irrigation, with no effect on soil properties.</t>
  </si>
  <si>
    <t>The field trial was conducted from May 2015 to February 2017 in three commercial orchards (Saturn peach, table grape, and peach) in semi-arid Spain. Two irrigation treatments were tested: full irrigation (CT) and regulated deficit irrigation (RDI) at 50% CT during specific growth stages. The trial used a randomized design with three replicates per treatment.</t>
  </si>
  <si>
    <t xml:space="preserve">Zornoza et al. </t>
  </si>
  <si>
    <t>Science of The Total Environment</t>
  </si>
  <si>
    <t>Jana Decuyper</t>
  </si>
  <si>
    <t>UGent</t>
  </si>
  <si>
    <t>The impact of drip irrigation on soil quality in sloping  orchards developed on marl – A case study</t>
  </si>
  <si>
    <t>Slovenia</t>
  </si>
  <si>
    <t>Decreased SOM</t>
  </si>
  <si>
    <t>The effects of six years of drip irrigation versus non-irrigation were studied. At the end of the irrigation season (September), soil structural stability was assessed across three slope positions (upslope, mid-slope, downslope) and soil depths (0–5, 5–15, 15–30 cm). Drip irrigation led to decreased structural stability and soil organic matter in the topsoil (0–5 cm), while total carbonates increased. Despite the negative impact on SOM, the rise in carbonates partially offset structural degradation. Slope position had no significant influence on these effects.</t>
  </si>
  <si>
    <t>The trial was conducted in a sloping (20%) apple orchard in northeastern Slovenia, comparing drip irrigation and non-irrigation over a period of six years. Irrigation was 2 L/tree/day, with max. 70 days of irrigation/season. At the end of the irrigation season (September), soil structural stability was evaluated at three slope positions (upslope, mid-slope, downslope) and in three soil layers (0–5, 5–15, 15–30 cm). Soiltype along the slope along the slope: 47% clay, 50% silt, 3% sand on average. Soil surface between rows was covered with grass. Measurements based on soil samples</t>
  </si>
  <si>
    <t>Mursec et al.</t>
  </si>
  <si>
    <t>Plant Soil Environ.</t>
  </si>
  <si>
    <t>Influence of irrigation strategies on productivity, fruit quality and soil-plant water status of subsurface drip-irrigated apple trees</t>
  </si>
  <si>
    <t>Switzerland</t>
  </si>
  <si>
    <t>The study tested the impact of four different irrigation methods on fruit yield, fruit weight, fruit quality and water potential: (1) no irrigation from bloom to harvest; (2) optimal irrigation except during the fruit cell growing period (beginning of July to beginning of August); (3) optimal irrigation except during the fruit cell growing period with an RDI irrigation threshold; and (4) optimal irrigation. In apple orchards, moderate water stress (Ψstem ≥ −1.2 MPa) preserved yield, fruit size, and quality while reducing irrigation needs by about 47%. Soil water potential (Ψsoil) proved to be a reliable tool for regulated deficit irrigation, with threshold values identified at −0.15 MPa (0.30 m) and −0.08 MPa (0.60 m). These findings highlight that water savings can be achieved without compromising productivity or fruit quality.</t>
  </si>
  <si>
    <r>
      <t>Switzerland (latitude 46° 12′ N, longitude 7°18′ E, altitude 500 m), continental climate, field grown apple trees (</t>
    </r>
    <r>
      <rPr>
        <i/>
        <sz val="11"/>
        <color theme="1"/>
        <rFont val="Aptos"/>
        <family val="2"/>
      </rPr>
      <t>Malus domestica</t>
    </r>
    <r>
      <rPr>
        <sz val="11"/>
        <color theme="1"/>
        <rFont val="Aptos"/>
        <family val="2"/>
      </rPr>
      <t xml:space="preserve"> ‘Gala’) (north-south oriented rows), planting density 4.0 m x 1.4 m,  2010-2011, loam soil, fertilized with 60 kg N, 10 kg P and 40 kg K. The orchard was covered with transparent plastic foil to avoid penetration of the rain in the soil. The plastic foil was covered with green foil to limit the influence of solar radiation. </t>
    </r>
  </si>
  <si>
    <t xml:space="preserve">Chenafi et al. </t>
  </si>
  <si>
    <t>Fruits</t>
  </si>
  <si>
    <t xml:space="preserve">Deficit Irrigation as a Strategy to Save Water: Physiology and Potential Application to Horticulture </t>
  </si>
  <si>
    <t>The article provides an overview of the physiological basis of deficit irrigation strategies and their potential application to some of the most important horticultural crops (effects are crop-specific).</t>
  </si>
  <si>
    <t>REVIEW; Fruit trees, vegetables and ornamentals. Stomatal closure and leaf growth inhibition are among the earliest plant responses to drought leading to diminished water losses.</t>
  </si>
  <si>
    <t>Costa et al.</t>
  </si>
  <si>
    <t>Integrative Plant Biology</t>
  </si>
  <si>
    <t xml:space="preserve">Effects of Regulated Deficit Irrigation on Pear Trees Cultivar  ‘Conference’ under Temperate Zone Climate </t>
  </si>
  <si>
    <t>This study investigated how varying soil moisture conditions during the shoot growth period influence pear trees. Two irrigation strategies were implemented via a drip irrigation system: full irrigation as a control and deficit irrigation. Soil water status was monitored using Watermark sensors and stem water potential (Ψstem) was used to evaluate tree water relations. At harvest, yield, fruit quality and fruit size were measured. The findings indicated that fruit size declined when soil water potential (Ψsoil) dropped to -90 kPa, whereas a moderate reduction to -60 kPa did not adversely affect production.</t>
  </si>
  <si>
    <t>Commercial orchard in Belgium, temperate climate zone, field grown pear trees (‘Conference’) on Quince Adams rootstock, sandy loam soil, planting density 3.5 x 1.5m in free spindle system. One month before full bloom one sided root pruning. Drip irrigation system spaced every 20 cm and a 2L/h discharge rate.</t>
  </si>
  <si>
    <t xml:space="preserve">Due to a slope in the orchard, rain repelling screens were installed. </t>
  </si>
  <si>
    <t>Janssens et al.</t>
  </si>
  <si>
    <t>Scheduling deficit subsurface drip irrigation of apple trees for optimizing water use</t>
  </si>
  <si>
    <t>The study examined the impact of four different irrigation methods on the water status of soil and plants: (1) no irrigation from bloom to harvest; (2) comfort irrigation; (3) comfort irrigation except during 64–105 days following full bloom (DAFB); (4) RDI during 64–105 DAFB. The RDI technique allowed a 45% reduction in water use without any loss in fruit yield or quality before or after storage compared to comfort irrigation. Using RDI during the 64–105 DAFB period is a sustainable strategy for saving water while preserving the physicochemical quality of apples before and after storage.</t>
  </si>
  <si>
    <t xml:space="preserve">Switzerland (latitude 46° 12′ N, longitude 7°18′ E, altitude 500 m), continental climate, field grown apple trees (Malus domestica ‘Gala’) (north-south oriented rows), planting density 4.0 m x 1.4 m,  2010-2011, loam soil, fertilized with 60 kg N, 10 kg P and 40 kg K. The orchard was covered with transparent plastic foil to avoid penetration of the rain in the soil. The plastic foil was covered with green foil to limit the influence of solar radiation. </t>
  </si>
  <si>
    <t>Arabian Journal of Geosciences</t>
  </si>
  <si>
    <t>Optimal Irrigation Scheduling, Irrigation Control and Drip Line Layout to Increase Water Productivity and Profit in Subsurface Drip‐Irrigated Agriculture</t>
  </si>
  <si>
    <t>This study developed and tested a multi-level optimisation framework for subsurface drip irrigation (SDI). The main objectives were to optimally integrate irrigation control, schedule irrigation and lay out drip lines to maximise yield and profitability under climate uncertainty. Field experiments in France demonstrated that applying 20–35 mm of water per irrigation event improved soil moisture distribution, restricted deep percolation and increased water productivity by over 13% compared to full irrigation and by up to 30% compared to earlier trials. Profitability was also higher, particularly with wider drip line spacing (SDI160). The approach can be adapted to other crops, soils and climates, although further validation and consideration of soil variability are required.</t>
  </si>
  <si>
    <t>Two plots were identified in the study, with the drip lines having a spacing of 1.2 m and 1.6 m, respectively. The initial schedules provided irrigation at the time of sowing, with the schedule being adapted according to meteorological data. The amount of irrigation per event ranged from 20 to 35 mm.</t>
  </si>
  <si>
    <t>Seidel et al.</t>
  </si>
  <si>
    <t>Irrigation and Drainage</t>
  </si>
  <si>
    <t>Plot level assessment of irrigation water savings due to the shift from  sprinkler to localized irrigation systems or to the use of soil hydric status  probes. Application in the French context</t>
  </si>
  <si>
    <t>The study analysed field studies on water irrigation techniques and scheduling conducted in France over the past 30 years. It focused specifically on comparing localised systems, such as surface drip, subsurface drip and microsprinkler systems, with sprinkler systems. It also compared scheduling based on soil probes to traditional water balance management. A key finding is that water savings from localized irrigation systems depend heavily on soil and climate conditions, while savings from soil probes do not. To promote water efficiency, it is advisable to pair investments in irrigation equipment with the use of scheduling tools based on soil moisture data from probes.</t>
  </si>
  <si>
    <t>REVIEW; *Field crops, fruit and vegetables</t>
  </si>
  <si>
    <t>Serra-Wittling et al.</t>
  </si>
  <si>
    <t>Agricultural Water Management</t>
  </si>
  <si>
    <t>Effect of a Soil Water Balance Controlled Irrigation on the Cultivation of Acer pseudoplatanus Forest Tree Liners Under Non-Limiting and Limiting Soil Water Conditions</t>
  </si>
  <si>
    <t xml:space="preserve">Increased yield </t>
  </si>
  <si>
    <t>Two trials were conducted to compare the effects of rain-fed and sprinkler irrigation treatments based on SWB calculation on Acer pseudoplatanus. In both trials, sprinkler irrigation had a positive effect on stem water potential compared to rain-fed treatment, resulting in trees of a higher commercial quality. From an economic point of view, a drier threshold may be interesting, as the benefits would cover the cost of irrigation.</t>
  </si>
  <si>
    <t>Acer pseudoplatanus L., Belgium, planting bed of 1 m in five rows of 70 trees. Four planting beds per experimental unit, with outer planting beds serving as border. Compost and lime ware applied to the soil. Soil Water Balance Model is based on classical framework. Irrigation water was supplied via a sprinkler system.</t>
  </si>
  <si>
    <t>“The plant water potential is probably the most straightforward plant-based indicator of drought stress, as it measures the integrated effect of soil, plant, and atmospheric conditions on water availability in the plant itself (McCutchan and Shackel, 1992). Leaf water potential is highly fluctuating as it is associated with rapidly changing environmental conditions, making this parameter too sensitive to be used as a useful measure of plant stress”</t>
  </si>
  <si>
    <t>De Clercq et al.</t>
  </si>
  <si>
    <t>Variable rate irrigation based on UAV imagery and real-time sensor data in pear orchards</t>
  </si>
  <si>
    <t>The study confirms the hypothesis that the NDRE derived from multispectral UAV imagery is a suitable metric for the scheduling of irrigation. In combination with real-time soil moisture data, this information can be utilised to schedule irrigation, thereby achieving substantial reductions in water usage while enhancing fruit quality without compromising fruit yield.</t>
  </si>
  <si>
    <t xml:space="preserve">Conference pear (drip irrigated) orchard in Belgium. The NDRE was calculated from UAV flights. There was one experimental plot with two Watermark sensors. In 2018, the irrigation system seemed to function adequately, but drone imagery revealed uneven water distribution across the orchard. In 2019, the first trial with variable rate irrigation (VRI) based on soil sensors was conducted. This led to minor water savings without any loss in yield or fruit quality. In 2020, VRI was applied throughout the entire growing season, resulting in substantial water savings (up to 811 m³/ha) with no negative effects on yield or fruit weight. </t>
  </si>
  <si>
    <t>Vandermaesen et al.</t>
  </si>
  <si>
    <t>Journal of Agricultural Engineering Research</t>
  </si>
  <si>
    <t>A sustainable irrigation based on a soil water balance model for the production of CarpinusbetulusL.</t>
  </si>
  <si>
    <t>Increased yield</t>
  </si>
  <si>
    <t>Due to climate change, rainfed cultivation is no longer sufficient to produce high-quality trees in the nursery sector. To improve tree quality, drip irrigation based on a calibrated soil water balance model, reference crop evapotranspiration, rainfall and soil hydraulic properties was tested. This approach had a positive effect on stem water potential in 2022 and on both soil and stem water potential in 2023.</t>
  </si>
  <si>
    <r>
      <t xml:space="preserve">One-year-old </t>
    </r>
    <r>
      <rPr>
        <i/>
        <sz val="11"/>
        <color theme="1"/>
        <rFont val="Aptos Narrow"/>
        <family val="2"/>
        <scheme val="minor"/>
      </rPr>
      <t>Carpinus betulus</t>
    </r>
    <r>
      <rPr>
        <sz val="11"/>
        <color theme="1"/>
        <rFont val="Aptos Narrow"/>
        <family val="2"/>
        <scheme val="minor"/>
      </rPr>
      <t xml:space="preserve"> liners were planted in 2020 in loamy sand soil at a nursery in West Flanders, Belgium. From 2022 onward, two treatments: (1) rainfed and (2) model-based drip irrigation were compared using four replicates per treatment. Drip irrigation doses were determined by a calibrated soil water balance model based on evapotranspiration, rainfall and soil hydraulic properties, maintaining soil water potential above -50 kPa. Soil moisture (via calibrated sensors), soil water potential and midday stem water potential were monitored regularly, while tree growth was assessed through monthly stem diameter measurements.</t>
    </r>
  </si>
  <si>
    <t>Acta Horticulturae</t>
  </si>
  <si>
    <t>Deep multi-task learning for stem water potential prediction : Actionable guidelines</t>
  </si>
  <si>
    <t>Belgium / Spain</t>
  </si>
  <si>
    <t>Accurately predicting stem water potential (ψstem) is essential for precision irrigation but remains challenging due to limited data availability. This study explores the potential of the MultiMix framework to forecast ψstem for citrus and pear crops. MultiMix was tested across diverse datasets representing various crop types, weather conditions, and tree characteristics. Results showed that the model could reliably predict ψstem even with limited ψstem measurements. For citrus, sensors at 10, 30, and 50 cm depths provided sufficient input, while for pears, 30 and 60 cm depths were optimal. Predictions up to 48 hours ahead were accurate for citrus and up to 24 hours for pear, with decreasing accuracy beyond these timeframes. The study highlights cost-efficient sensor setups with good accuracy and recommends expanding ψstem datasets to enable more sustainable, water-efficient irrigation management.</t>
  </si>
  <si>
    <r>
      <t xml:space="preserve">The study used two existing datasets from commercial orchards, citrus in Spain and pear in Belgium, to test a machine learning approach (MultiMix) for predicting stem water potential (ψstem). The citrus trials (2008–2011, Valencia) included </t>
    </r>
    <r>
      <rPr>
        <i/>
        <sz val="11"/>
        <color theme="1"/>
        <rFont val="Aptos Narrow"/>
        <family val="2"/>
        <scheme val="minor"/>
      </rPr>
      <t>Citrus sinensis</t>
    </r>
    <r>
      <rPr>
        <sz val="11"/>
        <color theme="1"/>
        <rFont val="Aptos Narrow"/>
        <family val="2"/>
        <scheme val="minor"/>
      </rPr>
      <t xml:space="preserve"> and </t>
    </r>
    <r>
      <rPr>
        <i/>
        <sz val="11"/>
        <color theme="1"/>
        <rFont val="Aptos Narrow"/>
        <family val="2"/>
        <scheme val="minor"/>
      </rPr>
      <t>Citrus clementina</t>
    </r>
    <r>
      <rPr>
        <sz val="11"/>
        <color theme="1"/>
        <rFont val="Aptos Narrow"/>
        <family val="2"/>
        <scheme val="minor"/>
      </rPr>
      <t xml:space="preserve"> trees under control (100% ETc) and deficit (30–40% ETc) irrigation treatments, monitored with soil sensors at 10, 30, 50, and 70 cm depths. The pear trials (2007–2009, Belgium) involved </t>
    </r>
    <r>
      <rPr>
        <i/>
        <sz val="11"/>
        <color theme="1"/>
        <rFont val="Aptos Narrow"/>
        <family val="2"/>
        <scheme val="minor"/>
      </rPr>
      <t>Pyrus communis</t>
    </r>
    <r>
      <rPr>
        <sz val="11"/>
        <color theme="1"/>
        <rFont val="Aptos Narrow"/>
        <family val="2"/>
        <scheme val="minor"/>
      </rPr>
      <t xml:space="preserve"> ‘Conference’ trees under control and deficit irrigation with rain-exclusion screens, with soil sensors at 30, 60, and 90 cm depths. Both datasets captured diverse soil types, climates, and management conditions, creating a strong basis for evaluating ψstem forecasting models.</t>
    </r>
  </si>
  <si>
    <t>Deforce et al.</t>
  </si>
  <si>
    <t>Computers and Electronics in Agriculture</t>
  </si>
  <si>
    <t>Sensitivity of root pruned ‘Conference’ pear to water deficit in a temperate climate</t>
  </si>
  <si>
    <t>No effect yield</t>
  </si>
  <si>
    <r>
      <t>The study investigates whether pear trees (</t>
    </r>
    <r>
      <rPr>
        <i/>
        <sz val="11"/>
        <color theme="1"/>
        <rFont val="Aptos Narrow"/>
        <family val="2"/>
        <scheme val="minor"/>
      </rPr>
      <t>Pyrus communis</t>
    </r>
    <r>
      <rPr>
        <sz val="11"/>
        <color theme="1"/>
        <rFont val="Aptos Narrow"/>
        <family val="2"/>
        <scheme val="minor"/>
      </rPr>
      <t xml:space="preserve"> cv. ‘Conference’) in Belgium require irrigation under low evaporative demand to maintain stable yields and large fruit size. Monitoring three orchards, researchers found that soil water potential of −60 kPa during shoot growth did not affect yield, but drier soils led to smaller fruits and reduced yield. Similar to arid regions, a stem water potential of −1.5 MPa was linked to yield loss.</t>
    </r>
  </si>
  <si>
    <t>Three Belgian pear orchards (in Bierbeek, Meensel, and Sint-Truiden) were selected to represent different soil profiles and planting systems. Between 2007 and 2009, two experiments were conducted: an irrigation trial comparing full (FI) and deficit (DI) irrigation, and a root pruning trial comparing root-pruned (RP) and non-root-pruned (NRP) trees. The Bierbeek site, planted in 2000 on a slope with loamy to sandy loam soil, featured intensively trained ‘Conference’ pears on Quince C rootstock. Meensel and Sint-Truiden, both planted in 1996 with ‘Conference’ pears on Quince Adams rootstock, had less intensive systems on sandy loam and loam soils, respectively. Across all sites, soils had about 1% organic carbon, bulk densities of 1.4–1.5 g/m³, and irrigation water with low salinity (EC 0.58–0.87 dS/m).</t>
  </si>
  <si>
    <t>A step towards new irrigation scheduling strategies using plant-based measurements and mathematical modelling</t>
  </si>
  <si>
    <t>The study tested a plant-based irrigation scheduling method that combines physiological plant measurements and mathematical modeling. On one side, the method relies on sap flow and stem diameter variations, while on the other, it uses a mathematical water flow and storage model to predict stem water potential. The irrigation amount is derived from the time integration of sap flow and the timing of irrigation is determined based on a reference value derived from the relationship between maximum photosynthetic rates and stem water potential.</t>
  </si>
  <si>
    <t>The pilot-scale setup was located in the greenhouse facilities of Ghent University, Belgium. A young apple tree (Malus domestica Borkh. ‘Cox Orange’ grafted onto Malus M26 rootstock) with a stem diameter of 25.6 mm and a height of 2 m was used as test plant. The selected tree had been grown outdoors and was transplanted into a container filled with a substrate consisting of fine (45%) and coarse (40%) white peat, complemented with black peat fibres (15%) and fertilized with an NPK plus magnesium mix. The soil surface was covered with mulch to minimize soil evaporation losses.</t>
  </si>
  <si>
    <t>Steppe et al.</t>
  </si>
  <si>
    <t>Irrigation Science</t>
  </si>
  <si>
    <t>Regulated Deficit Irrigation as a Water-Saving Strategy for Onion Cultivation in Mediterranean Conditions</t>
  </si>
  <si>
    <t>Over two growing seasons in Spain, field experiments tested seven regulated deficit irrigation (RDI) treatments on onions. While deficit irrigation reduced yields overall, applying 75% of the irrigation water requirement (IWR) during the bulb ripening stage produced nearly full yields (only 4% lower) and improved irrigation water use efficiency (IWUE) by 9%. This approach is recommended for onion production under mild water shortages in Mediterranean climates.</t>
  </si>
  <si>
    <t>The soil at the site was a deep, fertile silt loam, and the region’s subtropical Mediterranean climate is characterized by hot, dry summers. The crop cycle was divided into four stages: initial (establishment), vegetative growth, bulbing, and bulb ripening. All treatments received full irrigation during the initial stage to ensure proper plant establishment. Afterward, seven irrigation treatments (T1–T7) were applied. The control (T1) received full irrigation, corresponding to 100% of the irrigation water requirements (IWR) throughout the crop cycle. Treatments T2, T3, and T4 received 75% of the IWR during the vegetative, bulbing, and ripening stages, respectively, while treatments T5, T6, and T7 received 50% of the IWR during those same stages.</t>
  </si>
  <si>
    <t xml:space="preserve">Abdelkhalik et al. </t>
  </si>
  <si>
    <t>Effect of different deficit irrigation regimes on vine performance, grape composition and wine quality of the “Primitivo” variety under mediterranean conditions</t>
  </si>
  <si>
    <t>Trade-off WUE &amp; yield</t>
  </si>
  <si>
    <t>This study investigated deficit irrigation strategies for the “Primitivo” grapevine cultivar in southern Italy, using four irrigation levels (29%, 55%, 85%, and 100% of crop evapotranspiration (ETc)) over two seasons. After nine months of ageing, wines from the 85% ETc treatment showed the greatest colour intensity, identifying this regime as the best balance between water use efficiency, yield, and wine quality.</t>
  </si>
  <si>
    <t>The trial was carried out in Southern-Italy on a three year-old, drip irrigated vineyard, imposing four deficit irrigation regimes for two consecutive seasons, consisting of 29 (T29), 55 (T55), 85 (T85) and 100% (T100) of crop evapotranspiration (ETC).</t>
  </si>
  <si>
    <t>Losciale et al.</t>
  </si>
  <si>
    <t>Review: partial root zone drying an approach to increase water use efficiency of horticultural crops and chlorophyll fluorescence</t>
  </si>
  <si>
    <t>The review emphasises the importance of partial root zone drying irrigation and management. The study concluded that partial root zone drying irrigation has the potential to reduce irrigation requirements by 518 m³/ha, whilst simultaneously increasing the water use efficiency (WUE) by 70%. It was also found that yield could be expected to decrease by a mere 10%. Chlorophyll fluoresence may help in early detection of stress.</t>
  </si>
  <si>
    <t>Review</t>
  </si>
  <si>
    <t>Simeneh Tamrat Alemu</t>
  </si>
  <si>
    <t>Cogent Biology</t>
  </si>
  <si>
    <t>Regulated deficit irrigation – a means to control growth in woody ornamentals</t>
  </si>
  <si>
    <t>Increased WUE (&amp; increased quality)</t>
  </si>
  <si>
    <t xml:space="preserve">The study investigated the impact of regulated deficit irrigation (RDI) on various ornamental species. The researchers concluded that RDI is linked to a decrease in vegetative growth, with shorter internodes and shoots, but with the number of primary shoots remaining the same. The timing of RDI also proved to be an important aspect. Irrigation between 50-100% ETp can improve the quality of various ornamental species. </t>
  </si>
  <si>
    <t>All plants were grown in 2 L pots containing a medium of 100% peat, supplemented with 6.0 g/L controlled-release fertiliser and cultivated under well-ventilated polythene tunnels. Regulated deficit irrigation (RDI) was applied by supplying plants daily with less water than their potential evapotranspiration (ETp), allowing gradual acclimation to controlled drought conditions. ETp was determined gravimetrically from well-watered reference plants. Precise irrigation was maintained using controlled dripper systems.</t>
  </si>
  <si>
    <r>
      <rPr>
        <sz val="11"/>
        <color rgb="FF000000"/>
        <rFont val="Aptos Narrow"/>
        <family val="2"/>
        <scheme val="minor"/>
      </rPr>
      <t xml:space="preserve">A diverse range of woody ornamental species was selected to represent different growth habits and responses to water availability: </t>
    </r>
    <r>
      <rPr>
        <i/>
        <sz val="11"/>
        <color rgb="FF000000"/>
        <rFont val="Aptos Narrow"/>
        <family val="2"/>
        <scheme val="minor"/>
      </rPr>
      <t>Cotinus coggygria</t>
    </r>
    <r>
      <rPr>
        <sz val="11"/>
        <color rgb="FF000000"/>
        <rFont val="Aptos Narrow"/>
        <family val="2"/>
        <scheme val="minor"/>
      </rPr>
      <t xml:space="preserve"> ‘Royal Purple’, chosen for its excessive vigour; </t>
    </r>
    <r>
      <rPr>
        <i/>
        <sz val="11"/>
        <color rgb="FF000000"/>
        <rFont val="Aptos Narrow"/>
        <family val="2"/>
        <scheme val="minor"/>
      </rPr>
      <t>Forsythia × intermedia</t>
    </r>
    <r>
      <rPr>
        <sz val="11"/>
        <color rgb="FF000000"/>
        <rFont val="Aptos Narrow"/>
        <family val="2"/>
        <scheme val="minor"/>
      </rPr>
      <t xml:space="preserve"> ‘Lynwood’, selected for its vigorous growth and moderate drought tolerance; </t>
    </r>
    <r>
      <rPr>
        <i/>
        <sz val="11"/>
        <color rgb="FF000000"/>
        <rFont val="Aptos Narrow"/>
        <family val="2"/>
        <scheme val="minor"/>
      </rPr>
      <t>Cornus alba</t>
    </r>
    <r>
      <rPr>
        <sz val="11"/>
        <color rgb="FF000000"/>
        <rFont val="Aptos Narrow"/>
        <family val="2"/>
        <scheme val="minor"/>
      </rPr>
      <t xml:space="preserve"> ‘Elegantissima’, included for its vigorous habit, tolerance of wet soils, and variegated foliage; </t>
    </r>
    <r>
      <rPr>
        <i/>
        <sz val="11"/>
        <color rgb="FF000000"/>
        <rFont val="Aptos Narrow"/>
        <family val="2"/>
        <scheme val="minor"/>
      </rPr>
      <t>Lonicera periclymenum</t>
    </r>
    <r>
      <rPr>
        <sz val="11"/>
        <color rgb="FF000000"/>
        <rFont val="Aptos Narrow"/>
        <family val="2"/>
        <scheme val="minor"/>
      </rPr>
      <t xml:space="preserve"> ‘Belgica’, chosen for its climbing habit and excessive vigour; </t>
    </r>
    <r>
      <rPr>
        <i/>
        <sz val="11"/>
        <color rgb="FF000000"/>
        <rFont val="Aptos Narrow"/>
        <family val="2"/>
        <scheme val="minor"/>
      </rPr>
      <t>Choisya ternata</t>
    </r>
    <r>
      <rPr>
        <sz val="11"/>
        <color rgb="FF000000"/>
        <rFont val="Aptos Narrow"/>
        <family val="2"/>
        <scheme val="minor"/>
      </rPr>
      <t xml:space="preserve"> ‘Sundance’, selected for its golden-yellow foliage, which is sensitive to high irradiance and reduced water availability, and for being evergreen; </t>
    </r>
    <r>
      <rPr>
        <i/>
        <sz val="11"/>
        <color rgb="FF000000"/>
        <rFont val="Aptos Narrow"/>
        <family val="2"/>
        <scheme val="minor"/>
      </rPr>
      <t>Lavandula angustifolia</t>
    </r>
    <r>
      <rPr>
        <sz val="11"/>
        <color rgb="FF000000"/>
        <rFont val="Aptos Narrow"/>
        <family val="2"/>
        <scheme val="minor"/>
      </rPr>
      <t xml:space="preserve"> ‘Munstead’, included for its drought tolerance and intolerance of wet soils; and </t>
    </r>
    <r>
      <rPr>
        <i/>
        <sz val="11"/>
        <color rgb="FF000000"/>
        <rFont val="Aptos Narrow"/>
        <family val="2"/>
        <scheme val="minor"/>
      </rPr>
      <t>Hydrangea macrophylla</t>
    </r>
    <r>
      <rPr>
        <sz val="11"/>
        <color rgb="FF000000"/>
        <rFont val="Aptos Narrow"/>
        <family val="2"/>
        <scheme val="minor"/>
      </rPr>
      <t xml:space="preserve"> ‘Blue Wave’, chosen as a drought-intolerant species tolerant of wet conditions.</t>
    </r>
  </si>
  <si>
    <t>Cameron et al.</t>
  </si>
  <si>
    <t>Effects of micro-irrigation systems on lettuce and radish production</t>
  </si>
  <si>
    <t>The study investigated the differences in the irrigation of lettuce and radishes using micro-sprinkler systems versus drip systems. The WUE was higher for drip irrigation than for micro-sprinkler irrigation. The results show the potential of drip irrigation to reduce water consumption without reducing growth and yield in lettuce and radishes.</t>
  </si>
  <si>
    <t>Four field experiments were conducted using randomized block designs: a two-factor split-plot system for radish and a one-factor system for iceberg lettuce, each with three replications. Both crops were grown in the same season over two experimental years. The first factor was irrigation, tested in three variants: O – non-irrigated (control), D – drip-irrigated, and M – micro-sprinkler-irrigated. The second factor comprised three radish cultivars. Iceberg lettuce was grown prior to radish.</t>
  </si>
  <si>
    <t>Rolbiecki R. &amp;  Rolbiecki S.</t>
  </si>
  <si>
    <t>Sprinkler Irrigation Frequency Affects Maize Yield Depending on Irrigation Time</t>
  </si>
  <si>
    <t>No effect WUE</t>
  </si>
  <si>
    <t>Sprinkler irrigation allows adjustment of irrigation frequency. This study investigated whether timing and frequency of irrigation affect soil matric potential, crop growth, yield and water use efficiency (WUE). Results showed that WUE was not influenced by irrigation frequency at night but decreased with increasing frequency during the day. To achieve maximum maize yield and WUE, sprinkler irrigation with a solid-set system should therefore be applied at night, while high daytime irrigation frequency should be avoided.</t>
  </si>
  <si>
    <t>Three-year field experiment in 2.34 ha field in Spain (Mediterranean climate), irrigated with sprinkler system. The field was divided into 12 irrigation sectors, with each sector being equipped with four sprinklers. The sprinkler has a vertical throw angle of 25°, the nozzle diameters were 4.4 mm (main) and 2.4 mm (auxiliary) and the nozzle height was 2.50 m above the soil surface. The operating pressure of the nozzle was maintained at a constant value of 0.3 MPa, utilising a hydraulic pressure control valve to ensure consistency. The sprinkler application rate was 5 mm h–1, and the wetted radius was 15 m.</t>
  </si>
  <si>
    <t>Cavero et al.</t>
  </si>
  <si>
    <t>Agronomy journal</t>
  </si>
  <si>
    <t>Cost-effectiveness of sprinkler irrigation of chosen early cultivars of potato grown on very light soil in Central Poland</t>
  </si>
  <si>
    <r>
      <rPr>
        <sz val="11"/>
        <color rgb="FF000000"/>
        <rFont val="Aptos Narrow"/>
        <family val="2"/>
        <scheme val="minor"/>
      </rPr>
      <t xml:space="preserve">This study reports long-term experiments on overhead (sprinkler) irrigation of medium-early potato cultivars grown in Central Poland, an area with low rainfall and high water deficits. Sprinkler irrigation significantly increased potato yields, ranging from 43% to 191% depending on the cultivar. Yield gains were inversely related to rainfall, with the highest increases observed in dry years and the lowest in wet years. Economic efficiency depended on both the value of yield increase and irrigation costs, which decreased with larger irrigated areas. The cultivar </t>
    </r>
    <r>
      <rPr>
        <i/>
        <sz val="11"/>
        <color rgb="FF000000"/>
        <rFont val="Aptos Narrow"/>
        <family val="2"/>
        <scheme val="minor"/>
      </rPr>
      <t>Albina</t>
    </r>
    <r>
      <rPr>
        <sz val="11"/>
        <color rgb="FF000000"/>
        <rFont val="Aptos Narrow"/>
        <family val="2"/>
        <scheme val="minor"/>
      </rPr>
      <t xml:space="preserve"> showed the highest economic returns and sprinkler irrigation proved most profitable under dry conditions.</t>
    </r>
  </si>
  <si>
    <t>Long-term experiment (1986-2013) with sprinkler irrigation. Potato irrigation was managed based on rainfall using Grabarczyk’s method. Rain conditions were described using the Standardized Precipitation Index (SPI), which classifies years as dry, average, or wet. The economic efficiency of sprinkler irrigation was calculated by comparing the extra income from higher yields with the costs of irrigation and production. Data on prices, costs, and equipment came from national institutes and local companies. Calculations assumed a 15-year system lifespan, 5% interest, and typical fuel and maintenance costs.</t>
  </si>
  <si>
    <t>Rolbiecki et al.</t>
  </si>
  <si>
    <t>ENGINEERING FOR RURAL DEVELOPMENT</t>
  </si>
  <si>
    <t>The Most Suitable Irrigation Methods in Cabbage Crops (Brassica oleracea L. var. capitata): A Review</t>
  </si>
  <si>
    <t>(Romania)</t>
  </si>
  <si>
    <t>The amount of water needed by cabbages depends on climate, variety, soil type and management. Best results are seen with 400 m³ per hectare under sprinkler or furrow irrigation or 125–150 m³ per hectare with drip irrigation, applied at six day intervals. The most critical irrigation stages are when the plant has six to seven leaves and at the start of head formation. This shows how important it is to plan irrigation based on the climate and soil, to make sure that water is used efficiently and that sustainable cabbage production is achieved.</t>
  </si>
  <si>
    <t>Bute et al.</t>
  </si>
  <si>
    <t>Horticulture</t>
  </si>
  <si>
    <t>Water Use Efficiency of Surface Drip Irrigation versus an Alternative Subsurface Drip Irrigation Method</t>
  </si>
  <si>
    <t>sandy loam</t>
  </si>
  <si>
    <t>Increased yield and increased WUE</t>
  </si>
  <si>
    <t>Subirrigation performed (drippers at 50 cm below soil surface) better then conventional irrigation, Deficit irrigation (80% of irrigation requirement) resulted in an equal yield compared to full irrigation</t>
  </si>
  <si>
    <t>Subirrigation in an oliver orchard performed (drippers at 50 cm below soil surface) better then conventional irrigation, Deficit irrigation (80% of irrigation requirement) resulted in an equal yield compared to full irrigation. However in the most restricitve treatment (60% of irrigation requirement) yield was reduced. Results were significant in one year out of three. This was the year with the highest irrigation requirement.</t>
  </si>
  <si>
    <t>Martínez</t>
  </si>
  <si>
    <t>J. Irrig. Drain Eng.</t>
  </si>
  <si>
    <t>The impact of drip irrigation on soil quality in sloping orchards developed on marl - A case study</t>
  </si>
  <si>
    <t>Drip irrigation reduced SOC and structural stability in surface soil layer (0-5 cm), while total carbonates increased. Structural stability positively correlated with total carbonates and negatively with SOC. The negative effect of higher level of organic matter mineralisation on structural stability, due to irrigation, is counterbalanced by the increase of total carbonates content in fine textured calcareous soils.</t>
  </si>
  <si>
    <t>Apple trees on sloping field (20%), silty clay.
Drip irrigation at the rate of 2L/tree/day with max 70 days of irrigation/season. Trial conducted in a six-year-old apple plantation after 6 years of treatments: irrigated and non-irrigated.
Soil samples taken at the end of irrigation period in September in triplicates from three soil layers (0-5, 5-15 and 15-30 cm) at three locations along the slope: upslope, mid-slope and down-slope.
Samples analysed for water-stable aggregates (WSA), soil organic carbon (SOC), total soil carbonates (CaCo3) and soil water content.</t>
  </si>
  <si>
    <t>Less effect on deeper soil layers.
Structural stability was higher up on the slope.
SOC increased toward downslope and decreased with soil depth, irrigation significantly decreased SOC at UP only for the surface soil layer.</t>
  </si>
  <si>
    <t>Mateja MURŠEC</t>
  </si>
  <si>
    <t xml:space="preserve">Plant, soil and environment </t>
  </si>
  <si>
    <t>Irrigation optimization with a deep reinforcement learning model: Case study on a site in portugal</t>
  </si>
  <si>
    <t>To create automatic irrigation, a Deep Q-Network was trained for irrigation scheduling. The model uses two Long Short Term Memory models, one to predict the total water in the soil profile the next day and one to estimate the yield. The trained model increased productivity by 11% and decreased water consumption by 20-30% compared to the fixed method with fixed base irrigation and threshold bsed irrigation.. An Artificial Neural Network and a Convolutional Neural Network were less succesfull.</t>
  </si>
  <si>
    <t>model trained with data from a tomato field in portugal. It was trained with seven years of data and tested with two years of data.</t>
  </si>
  <si>
    <t>Khadijeh Alibabaei</t>
  </si>
  <si>
    <t>Agricultural water management</t>
  </si>
  <si>
    <t>Effect of using pruning waste as an organic mulching on a drip-irrigated vineyard evapotranspiration under a semi-arid climate</t>
  </si>
  <si>
    <t xml:space="preserve">irrigation and mulching </t>
  </si>
  <si>
    <t>Petrocalcic Calcixerepts (Silty-Clay-Loam)</t>
  </si>
  <si>
    <t>Increased WUE, Increased SOM, Increased erosion control</t>
  </si>
  <si>
    <t>Organic pruning waste mulch reduced vineyard evapotranspiration by 16–18%, while plastic mulch reduced it by 24–30%. Vine transpiration was not significantly affected by either mulch treatment. Long-term use of organic mulch is expected to increase soil organic matter, improve soil fertility, and provide erosion control, though these effects were not quantified in the trial. Yield was not directly measured in this study. Main conclusion: organic mulching is an environmentally friendly alternative to reduce soil evaporation and improve water use efficiency in drip-irrigated vineyards under semi-arid conditions</t>
  </si>
  <si>
    <r>
      <rPr>
        <sz val="11"/>
        <color rgb="FF000000"/>
        <rFont val="Aptos Narrow"/>
        <family val="2"/>
      </rPr>
      <t>Trial conducted from 2015-2017 on Petrocalcic Calcixerepts, silty-clay-loam. Crop: vineyard (</t>
    </r>
    <r>
      <rPr>
        <i/>
        <sz val="11"/>
        <color rgb="FF000000"/>
        <rFont val="Aptos Narrow"/>
        <family val="2"/>
      </rPr>
      <t>Vitis viniferaL</t>
    </r>
    <r>
      <rPr>
        <sz val="11"/>
        <color rgb="FF000000"/>
        <rFont val="Aptos Narrow"/>
        <family val="2"/>
      </rPr>
      <t>., cv Tempranillo on 110 Richter rootstock), spacing 1.5m x 3.0m (2222 vines ha⁻¹). Ground management within lysimeter: 1. Bare soil (control), 2. Organic mulch (vine pruning waste, ~5cm layer applied for 2-3 days), 3. Plastic mulch (brown waterproof canvas, applied for 2-3 days). Irrigation: drip, 3.5 L h⁻¹ emitters at 0.5m spacing, applied every 2 days (5mm) in 2015-2016, and every 2-3 days (7.5mm) in 2017. Fertilization: 60-40-80kg NPK ha⁻¹ yr⁻¹. Experimental design: large weighing lysimeter (3x3m, 1.7m depth) with two vines, randomized cycles of soil management. Measurements: evapotranspiration (ETc) via lysimeter mass balance, soil water content (capacitrance probes at 10-100cm), stem water potential (pressure chamber), canopy conver (didgital image analysis), crop coefficients, vine transpiration (STSEB energy balance model)</t>
    </r>
  </si>
  <si>
    <t>pruning waste mulch reduced soil evaporation and improved vineyard water use efficiency, with potential long-term benefits for soil organic matter, fertility and erosion control. Plastic mulch achieved greater short-term water savings but does not contribute to soil health and may alter microclimate. No significant effects on vine transpiration or yield were detected within the study period. Organic mulching is therefore more sustainable but less effective than plastic at fully suppressing soil evaporation.</t>
  </si>
  <si>
    <t>R. López-Urrea</t>
  </si>
  <si>
    <t>Agricultural and Forest Meteorology</t>
  </si>
  <si>
    <r>
      <rPr>
        <sz val="11"/>
        <color rgb="FF000000"/>
        <rFont val="Aptos Narrow"/>
        <family val="2"/>
        <scheme val="minor"/>
      </rPr>
      <t xml:space="preserve">Subirrigation of </t>
    </r>
    <r>
      <rPr>
        <i/>
        <sz val="11"/>
        <color rgb="FF000000"/>
        <rFont val="Aptos Narrow"/>
        <family val="2"/>
        <scheme val="minor"/>
      </rPr>
      <t xml:space="preserve">quercus rubra </t>
    </r>
    <r>
      <rPr>
        <sz val="11"/>
        <color rgb="FF000000"/>
        <rFont val="Aptos Narrow"/>
        <family val="2"/>
        <scheme val="minor"/>
      </rPr>
      <t>seedlings: nursery stock quality, media chemistry and early field performance</t>
    </r>
  </si>
  <si>
    <t>Indiana USA</t>
  </si>
  <si>
    <t>Increased WUE, increased growth, increased NUE</t>
  </si>
  <si>
    <t xml:space="preserve">In contaner results: Media composition no effect on dry matter and nutriënt composition of the leaves. Subirrigation result in greater dry mass in leaf (~40%), stem (~30%) and roots (~25%) compared with overhead irrigation. Fertilization results in a 3 times higher shoot:root ratio compared to no irrigaton and increased N-uptake in the whole plant with 369%. In field results: subirrigation significanlty promotes first year in field growth by 16% compared with overhead systems, however nursery fertilization decreased early field survival by 28% and height growth by 16%. This could have been the result of transplanting stress due to a higher shoot:root ratio. </t>
  </si>
  <si>
    <r>
      <rPr>
        <sz val="11"/>
        <color rgb="FF000000"/>
        <rFont val="Aptos Narrow"/>
        <family val="2"/>
        <scheme val="minor"/>
      </rPr>
      <t xml:space="preserve">Container and field - trial with Seedlings of </t>
    </r>
    <r>
      <rPr>
        <i/>
        <sz val="11"/>
        <color rgb="FF000000"/>
        <rFont val="Aptos Narrow"/>
        <family val="2"/>
        <scheme val="minor"/>
      </rPr>
      <t xml:space="preserve">Quercus Robur. </t>
    </r>
    <r>
      <rPr>
        <sz val="11"/>
        <color rgb="FF000000"/>
        <rFont val="Aptos Narrow"/>
        <family val="2"/>
        <scheme val="minor"/>
      </rPr>
      <t>2 irrigation regimes: overhead and subirrigation. 2 fertilization levels: 0 versus 1.2g n/plant  and  3 media compositions: 40:60,60:40,80:20 peat:perlite. Split plot design with irrigation method as the main plot factor. 3 replications/irrigation treatment. Water is given when the containers weighed 75% of saturation weight. 6x 5 seedlings per treatment combination were randomly planted the year after seedling production to asses in field performance (1.2m in row, 2.0m between row).</t>
    </r>
  </si>
  <si>
    <t>This study shows no effect of media composition, other studies mention the opposite, a potential effect has to be kept in mind</t>
  </si>
  <si>
    <t xml:space="preserve">Mindy L. Bumgarner </t>
  </si>
  <si>
    <t>HortScience</t>
  </si>
  <si>
    <t>Hydrological consequences of controlled drainage with subirrigation</t>
  </si>
  <si>
    <t xml:space="preserve">The Netherlands </t>
  </si>
  <si>
    <t xml:space="preserve">An average rise of 50 cm in groundwater level is observed due to subirrigation in these field trials. Plant transpiration shows increases from 38- 206mm in dry years  and from -9.2-14.5mm in wet years. This results in an increased crop growth an root growht in dry years, in wet years the effect is limited and can be negative. </t>
  </si>
  <si>
    <t>4 field controled drainaige and sub-irrigation plots were monitored for minimum 5 years. Effect monitored were: Groundwater level - soil moisture content - soil water potential. General set up drainage system: control pit connected to with a collector drain: The drainage pipes are placed perpendicular to the collector drain, at
roughly 1.20 m-soil surface (ss) with 6–10 m spacing. At each site two
piezometers are installed near and between two drains.</t>
  </si>
  <si>
    <t>The hydrological consequences of a CD-SI system depends strongly on the local geohydrological characteristics of the soil. Sublte differences determene if CD-SI can be used to improve crop water availability.</t>
  </si>
  <si>
    <t xml:space="preserve">Janine A. de Wit </t>
  </si>
  <si>
    <t>Journal of hydrology</t>
  </si>
  <si>
    <t>Controlled drainage and subirrigation – A water management option to reduce non-point source pollution from agricultural land</t>
  </si>
  <si>
    <t>Higher yield, lower leaching of nutrients</t>
  </si>
  <si>
    <t xml:space="preserve">Control drainage is compared to conventional drainage in combination with subirrigation. Control drainage leads to higher yields, mainly due to the extra water that is added on the field during the growing season by subirrigation. The amount of nutrients that leaches out of the field in the control drainage tends to be lower but results are not signficant due to the soil variability. </t>
  </si>
  <si>
    <t>Experiments where conducted at three different experimental sites. In the conventional drainage the water table was between 0.7 and 1 m below the root zone. In the control drainage the water table can rise to about 0.5 m from the soil surface. During the growing season there is also subirrigation.</t>
  </si>
  <si>
    <t>Wëstrom, I.</t>
  </si>
  <si>
    <t xml:space="preserve">Response of grapevine to above ground and subsurface drip irrigation under arid conditions </t>
  </si>
  <si>
    <t>increased yield, increased WUE</t>
  </si>
  <si>
    <t>Subsurface irrigation reduced water consumption, yielding higher grape production with 20% less water without significant reduction in grape quality. Better results were found with inter-row water application (carbon partitioning towards reproductive organs). But possible negative effects on storage of reserves in permanent organs.</t>
  </si>
  <si>
    <t>Sandy loam
Study on nine-year old grapevines (planted in 1996) during two vegetative seasons (2004-2005).
Three treatments: 1) surface drip irrigation DR (0 cm from vine row and 50 cm above soil); 2) subsurface drip irrigation SDI0 with one drip line at 0 cm from vine row (under the vine) and 0.35 m deep; 3) subsurface drip irrigation SDI120 with one drip line at 1.2 m, positioned equidistantly between adjacent vine rows and 0.3 m deep.
Drip line with pressure compensating emitters with a flow rate of 4L/hour, located one meter apart. Time of irrigation determined through leaf water potential. Amount of water was reduced by 20% in subsurface irrigation treatments, so irrigation volume at each event was 75m3/ha in DR and 60m3/ha in SDI.
3 randomized complete-blocks
Data on occurrence of budburst, flowering, beginning of veraison, end of veraison and harvest date recorded. Total soluble solids (TSS) and titratable acidity (TA) determined in berries weekly. Leaf area of primary and lateral shoots measured with image analysis. Pruning mass and trunk circumference measured. Root evaluation through trench provile technique, root length density determined. At harvest: yield, cluster number and weight, berry weight and total anthocyanins, total soluble solids-TTS and titratable acidity, yield to pruning weight ratio and total leaf area at harvest to yield ratio, dry mass percentage distribution, water use efficiency, yield to root surface ratio, wood mass-to-root surface ratio, yield plus wood mass-to-root surface ratio.</t>
  </si>
  <si>
    <t xml:space="preserve">
Root surface per vine higher in surface drip irrigation system and a higher incidence of fine roots. Roots mainly concentrated near trickle line. Deeper root system in surface drip irrigation.
Grape productivity enhanced by subsurface drip irrigation, especially with </t>
  </si>
  <si>
    <t>Pisciotta</t>
  </si>
  <si>
    <t xml:space="preserve">Open cycle drip vs Closed cycle Subirrigation effects on growth and yield of greenhouse soiless Green bean </t>
  </si>
  <si>
    <t>increase in WUE, decrease in yield</t>
  </si>
  <si>
    <t>The yield of closed-cycle subirrigation was on average 33% lower than for drip irrigation but the fruit quality was higher. The highest WUE was obtained with subirrigation because the recirculatin nutrient solution was never discharged. But the green bean response to closed-cycle subirrigation showed a general decrease in productive performance. The yield was 9% higher wit a nutrient solution of 80% with a 13% higher water consumption.</t>
  </si>
  <si>
    <t>Experiment in greenhouse on soilless medium on green beans.
A drip irrigation open-cycle and a subirrigation closed-cycle are compared, as well as two nutrient solution concentrations (100% and 80% of the macro-element concentration normally used for soilless cultivation.
Elements measured were EC, plant growth, gas exchange, yield, fruit quality and water-use efficiency.</t>
  </si>
  <si>
    <t>Experiment in greenhouse, controlled environment, soilless medium</t>
  </si>
  <si>
    <t>Zakaria Bouchaaba</t>
  </si>
  <si>
    <t>Comparison of the subirrigation and drip-irrigation systems for greenhouse zucchini squash production using saline and non-saline nutrient solutions</t>
  </si>
  <si>
    <t>decrease in yield</t>
  </si>
  <si>
    <t>Subirrigation led to a higher EC and a lower yield but had a higher fruit quality and higher WUE. The yield reduction with subirrigation was more pronounced at EC 4.1 dS/m. The choice of irrigation system appears to be of foremost importance especially when using low quality irrigation water. Unlike subirrigation, using drip-irrigation with saline solution (4.1 dS/m) would be an attractive strategy in limiting yield reduction, taking advantage of the quality effect of saline water and improving the WUE.</t>
  </si>
  <si>
    <t>Experiment in greenhouse on zucchini squash, which were transplanted 15 days after sowing into pots containing a mixture of peat-pumice.
The influence of two irrigation systems (drip and subirrigation) and two nutrient solution concentrations (2.0 and 4.1 dS/m) on substrate electrical conductivity (EC), growth, yield, fruit quality, yield water use efficiency and tissue mineral composition were determined.</t>
  </si>
  <si>
    <t>Experiment in greenhouse, controlled environment</t>
  </si>
  <si>
    <t>Youssef Rouphael</t>
  </si>
  <si>
    <t>IMPACT OF DIFFERENT WATER MANAGEMENT SCENARIOS ON CORN WATER USE EFFICIENCY</t>
  </si>
  <si>
    <t>The free drainage system resulted in better yield and higher water use efficiency</t>
  </si>
  <si>
    <t>The study aimed to evaluate two types of water management: a controlled drainage system with subirrigation and a conventional or free drainage system. Three nitrogen treatments were also tested: low, medium, and high.The results showed that the subirrigation treatment received about twice as much water as the free drainage treatment. Most of this additional water (64% to 68%) was applied during the months of August and September.During the wet years of the study (2008–2009), the subirrigation system showed a water surplus of about 200 mm. The corn yield was slightly affected by subirrigation, showing a -2% in 2008 and -8% in 2009 compared to the free drainage treatment.</t>
  </si>
  <si>
    <t xml:space="preserve">Two water management systems were tested: a free drainage system, where water drains naturally, and a controlled drainage system with subirrigation, where the water table is maintained at a depth of 60 cm using a system that adds water during dry periods. The drains were installed 1 meter deep.
In addition, three nitrogen treatments were applied (low, medium, and high). Different measurements of water table depth were taken every 7 to 10 days during the two years of the project. The water balance, water use efficiency, and crop yield were evaluated.
</t>
  </si>
  <si>
    <t>Free drainage works well in wet years, while subirrigation is more effective in dry years.</t>
  </si>
  <si>
    <t>A.K Singh</t>
  </si>
  <si>
    <t>Comparative effects of lignite-derived humic acids and FYM on soil properties and vegetable yield</t>
  </si>
  <si>
    <t>Lignite-derived humic acids, farmyard manure (FYM)</t>
  </si>
  <si>
    <t>Dystric Cambisol (coarse texture) and Haplic Luvisol (medium texture)</t>
  </si>
  <si>
    <t>Celery (Apium graveolens L.) and leek (Allium ampeloprasum L.)</t>
  </si>
  <si>
    <t>Increased yield, improved soil properties (pH, organic carbon, dehydrogenase activity, CEC)</t>
  </si>
  <si>
    <t>This study compared lignite-derived humic acids (Actosol) with farmyard manure regarding their effects on soil and vegetable yield. Over three years, both treatments improved soil quality and yield, with double Actosol dose performing best on coarse-textured soils. The Soil Quality Index (SQI) increased up to 0.29, showing significant fertility improvement.</t>
  </si>
  <si>
    <t>Three-year pot experiment (2013–2015) under greenhouse conditions, two soil types, five treatments (control, NPK, FYM, Act1, Act2), three replicates. Measured pH, total carbon, dehydrogenase activity, organic matter, sorption, etc.</t>
  </si>
  <si>
    <t>Humic acids can partially replace manure to enhance fertility in light soils.</t>
  </si>
  <si>
    <t>Ciarkowska K., Sołek-Podwika K., Filipek-Mazur B., Tabak M.</t>
  </si>
  <si>
    <t>Geoderma</t>
  </si>
  <si>
    <t>Use of microbrial biostimulants to increase the salinity tolerance of vegetable transplants</t>
  </si>
  <si>
    <t>Microbial biostimulants</t>
  </si>
  <si>
    <t>Increased yield, no effect and increased WUE</t>
  </si>
  <si>
    <t>In lettuce, biomass production was increased by the microbial biostimulants for all salinity levels (more by Flortis Micorrize than TNC Bactorr S13). Both were able to counteract biomass reductions due salinity stress to levels above the unstressed control. Water Use Efficiency remained constant under unstressed conditions for the biostimulant type, but while the WUE of the control decreased with increasing salinity level, the WUE of the two biostimulant treatments (B and M) remained constant. NUE was increased similarly by B- and M-treated seedlings, but NUE of all treatments was reduced by salinity level. Nevertheless, biostimulants counteracted the reduction by salinity level. Tomato responded differently than lettuce. Under severe salinity stress, all seedlings suffered irrespective of treatment. Under unstressed conditions, B-treated seedlings had higher fresh weight, whereas under moderate conditions, M-treated seedlings had higher fresh weight than the control plants. Increases were mainly due to aboveground changes. Dry weight was increased by biostimulant treatment (control &lt; B &lt; M) and only affected by the highest salnity level. WUE showed different responsed per biostimulant treatment: no effect of sality in control seedlings; reduced WUE in B-treated plants at highest salinity level; best WUE in M-treated plants for medium salinity levels. NUE increased with biostimulant treatment and was reduced by the highest sality level. In conclusion, lettuce is more sensitive to salinity stress than tomato. The application of microbial biostimulants can  exert a plant growth-promoting effect in lettuce and tomato and also modify salinity tolerance in seedlings, although some different responses are observed for TNC Bactorr S13 and Flortis Micorrize treated plants and between lettuce and tomato.</t>
  </si>
  <si>
    <t>Lettuce and tomato seeds were each sown in 9 trays (160 and 104 cells for lettuce and tomato respectively) which were subjected to one of the three substrates (1) basic + NPK (control); 2) basic + TNC Bactorr S13 (B); 3) basic + Flortis Micorrize (M)) and one of the three salinity levels (1) 0 mM NaCl; 2) 25 mM NaCl; 3) 50 mM NaCl). The seedlings were considered ready for transplanting at BBCH 14-15 (23 (lettuce) or 28 (tomato) days after sowing). Four replicated samples of 30 seedlings each were evaluated per treatment.</t>
  </si>
  <si>
    <t>Soil type: not applicable - commercial substrate Utilis used. Crop type: lettuce and tomato seedlings in greenhouse. Remarks: Yield in terms of biomass production, because trial only looked at initial phase (sowing to transplanting).</t>
  </si>
  <si>
    <t>Miceli</t>
  </si>
  <si>
    <t>Runoff mitigation on agricultural fields via micro-dams – Literature review and derivation of runoff curve number reductions</t>
  </si>
  <si>
    <t>Micro-dams</t>
  </si>
  <si>
    <t>Various (loamy, clayey, sandy depending on the studies)</t>
  </si>
  <si>
    <t>Maize, potato, peanut, bare soil</t>
  </si>
  <si>
    <t>Multiple countries (Europe, Africa, Asia, North America)</t>
  </si>
  <si>
    <t>Average reduction in runoff by 62%, erosion by 73%, PPP transport by 67%, and CN reduction by 11%</t>
  </si>
  <si>
    <t>Literature review on the effectiveness of micro-dams in reducing runoff, erosion, and pesticide transport. Based on 21 studies, the review quantifies the impact of micro-dams and recommends adjustments to CN values in PRZM regulatory models.</t>
  </si>
  <si>
    <t>Meta-analysis of 21 studies (252 trials). Mainly maize and potato crops. Derived runoff and CN reductions based on reported data.</t>
  </si>
  <si>
    <t>Funded by Bayer AG; lead author from Knoell GmbH. Quantitative synthesis aimed at regulatory applications.</t>
  </si>
  <si>
    <t>Stephan Sittig, Robin Sur</t>
  </si>
  <si>
    <t>Environmental Research, vol. 238 (2023) 117128</t>
  </si>
  <si>
    <t>Reduction of soil and phosphorus losses by using micro-dams in furrow irrigation</t>
  </si>
  <si>
    <t>Micro-dams in furrow irrigation</t>
  </si>
  <si>
    <t>Loamy soil (USDA texture classification)</t>
  </si>
  <si>
    <t>Irrigated crop (likely maize or similar crop in Iran)</t>
  </si>
  <si>
    <t>Iran</t>
  </si>
  <si>
    <t>Runoff reduction between 24% and 37%; soil and phosphorus loss reduction up to 37% depending on flow and dam spacing.</t>
  </si>
  <si>
    <t>Field experiments at the University of Tehran evaluated the effect of 10 m and 20 m micro-dam spacing in furrow irrigation. Results show significant reductions in runoff, soil, and phosphorus losses, particularly at higher irrigation flow rates.</t>
  </si>
  <si>
    <t>Experiment on 18 contiguous furrows, 100 m long, 0.75 m apart. Two irrigation rates (0.6 and 0.9 L/s), three dam spacings (0, 10, 20 m). Soil and phosphorus losses measured using standard methods.</t>
  </si>
  <si>
    <t>Micro-dams manually built and covered with plastic film. Reference study for semi-arid irrigated systems.</t>
  </si>
  <si>
    <t>M.S. Keshavarz, H. Ebrahimian, F. Abbasi, E. Playán</t>
  </si>
  <si>
    <t>Water and Environment Journal (2022)</t>
  </si>
  <si>
    <t>Use of micro-dams in potato furrows to reduce erosion and runoff and minimise surface water contamination through pesticides</t>
  </si>
  <si>
    <t>Micro-dams in potato furrows</t>
  </si>
  <si>
    <t>Potato (Solanum tuberosum)</t>
  </si>
  <si>
    <t>Reduced erosion (−83 to −95%), lower runoff, decreased surface water contamination by pesticides, improved yield</t>
  </si>
  <si>
    <t>The study demonstrates that creating micro-dams in potato furrows significantly reduces erosion and runoff, limiting pesticide and nutrient losses to surface waters. It also enhances soil water infiltration and crop productivity.</t>
  </si>
  <si>
    <t>Trial on sandy loam soil (&gt;3% slope) in Huldenberg, Belgium. Two plots compared: with and without micro-dams built every 1.6 m using the Cottard Barbutte equipment. Runoff and erosion measured during the 2011 growing season.</t>
  </si>
  <si>
    <t>Technique integrated into Belgium’s national action plan and IPM legislation. Could be applied to other crops such as maize.</t>
  </si>
  <si>
    <t>Céline et al.</t>
  </si>
  <si>
    <t>Unpublished research report (Bayer CropScience and CRA-W)</t>
  </si>
  <si>
    <t>Plant associations</t>
  </si>
  <si>
    <t>Decreased yield, decreased SOM</t>
  </si>
  <si>
    <t>Nmin in soil (0-60 cm) was low and rather constant. PI had lowest Nmin and CWC had highest. Total growth and N-uptake were similar in PI and NPI, although differences in seasonal patterns exist, except for 2006 where emergence of barley in the NPI was difficult, resulting in lower growth and uptake. Grapevine yield and N-uptake was reduced by intercrops, more by PI than NPI. N-uptake is limited by cover crop via competition for N, but also by taking water from soil layers where mineralisation takes place in this way reducing mineralisation rate. SOM was decreased in PI (slightly decreased over years) compared to CWC and NPI (which increased over years). Mineralisation rates were more affected by year than by treatment, but in general PI showed lower mineralisation rates. Dynamics between N and water should be considered together in intercropping systems, in particularly in water limited conditions.</t>
  </si>
  <si>
    <r>
      <t>Three types of soil cover management in the interrow were established: 1) PI - permanent intercrop with tall fescue (</t>
    </r>
    <r>
      <rPr>
        <i/>
        <sz val="11"/>
        <color theme="1"/>
        <rFont val="Aptos Narrow"/>
        <family val="2"/>
        <scheme val="minor"/>
      </rPr>
      <t>Festuca arundinacea</t>
    </r>
    <r>
      <rPr>
        <sz val="11"/>
        <color theme="1"/>
        <rFont val="Aptos Narrow"/>
        <family val="2"/>
        <scheme val="minor"/>
      </rPr>
      <t>); 2) NPI - non permanent intercrop with barley (</t>
    </r>
    <r>
      <rPr>
        <i/>
        <sz val="11"/>
        <color theme="1"/>
        <rFont val="Aptos Narrow"/>
        <family val="2"/>
        <scheme val="minor"/>
      </rPr>
      <t>Hordeum vulgare</t>
    </r>
    <r>
      <rPr>
        <sz val="11"/>
        <color theme="1"/>
        <rFont val="Aptos Narrow"/>
        <family val="2"/>
        <scheme val="minor"/>
      </rPr>
      <t>) from autumn to vine flowering; 3) CWC - chemical weed control to obtain a bare soil in interrow. Two replicates of each treatment.</t>
    </r>
  </si>
  <si>
    <t>Soil type: homogenous clay loam (34% clay, 35% silt, 31% sand)</t>
  </si>
  <si>
    <t>Celette</t>
  </si>
  <si>
    <t>Intercropping and rotation with leguminous plants in organic vegetables: crop performance, soil properties and sustainability assessment</t>
  </si>
  <si>
    <t>Clay (Typic Epiaquerts)</t>
  </si>
  <si>
    <t>Cover cropping increases crop yield, Cover cropping increases energy efficiency, Cover cropping increases carbon sequestration, Intercropping increases crop yield</t>
  </si>
  <si>
    <t>Introducing leguminous cover crops (burr medic, crimson clover) as living mulches in an organic rotation increased crop yields (especially cauliflower) without negatively impacting soil physical properties. Systems with cover crops showed the best energy use efficiency and carbon efficiency, making them more sustainable. Soil physical quality was good across all treatments but only the fertilized systems with cover crops produced economically viable yields.</t>
  </si>
  <si>
    <t>Six treatments combining cover crop type (burr medic, crimson clover, none) and organic fertilization (with, without). Fertilizer applied at 150 kg N/ha for cauliflower, reduced to 100 kg N/ha for tomato when a legume was used.  Crops: caulliflower and tomato</t>
  </si>
  <si>
    <t>The efficiency of the cover crop depended on its termination method (crimping vs. incorporation) and its potential for competition with the cash crop for water/nutrients.</t>
  </si>
  <si>
    <t>Mariangela Diacono</t>
  </si>
  <si>
    <t>Biological Agriculture &amp; Horticulture</t>
  </si>
  <si>
    <t>Development and stabilisation of soil structure via interactions between organic matter, arbuscular mycorrhizal fungi and plant roots</t>
  </si>
  <si>
    <t>Sterilized mine spoil (sandy loam texture)</t>
  </si>
  <si>
    <t>Australia</t>
  </si>
  <si>
    <t>AM (arbuscular mycorrhiza) fungi increases soil aggregation, Organic matter increases soil aggregation, Plant roots increase soil aggregation, AM fungi increases carbon sequestration</t>
  </si>
  <si>
    <t>The study demonstrated that the combination of organic matter (compost), living plant roots, and arbuscular mycorrhizal (AM) fungi was necessary for the development and stabilization of soil structure in a degraded mine spoil. Organic matter was the primary driver for increasing porosity and reducing bulk density. Plant roots initiated structural development, but AM fungi were crucial for stabilizing this structure into water-stable macroaggregates and for enhancing soil carbon sequestration.</t>
  </si>
  <si>
    <t>Pot experiment with sterilized mine spoil. Treatments: compost at 0, 6, 12, 18% w/w; with/without plants; with/without a mix of 8 AM fungal species. Incubated for 6 months. Dodonaea viscosa, Acacia decora, Lolium perenne</t>
  </si>
  <si>
    <t>The hierarchical model of soil aggregation was supported. The effect of roots was largely indirect, mediated by providing energy and habitat for AM fungi, which were the primary agents of structural stabilization.</t>
  </si>
  <si>
    <t xml:space="preserve">Cathal Daynes </t>
  </si>
  <si>
    <t>Soil Biology and Biochemistry</t>
  </si>
  <si>
    <r>
      <rPr>
        <sz val="11"/>
        <color rgb="FF000000"/>
        <rFont val="Aptos Narrow"/>
        <family val="2"/>
        <scheme val="minor"/>
      </rPr>
      <t xml:space="preserve">Effects of thinning intensity on propductivity and water use efficiency of </t>
    </r>
    <r>
      <rPr>
        <i/>
        <sz val="11"/>
        <color rgb="FF000000"/>
        <rFont val="Aptos Narrow"/>
        <family val="2"/>
        <scheme val="minor"/>
      </rPr>
      <t>quercus robur L</t>
    </r>
  </si>
  <si>
    <t>Increased WUE, decreased WUE</t>
  </si>
  <si>
    <t>Low thinning intensity results in competiton and less availble light, wich results in a lower fotosynthetic activity and thus a lower WUE (80.21 ± 8.41 μmol mol−1). T3 resulted in a unsymetric growht, altough these trees had the highest WUE (84.72 ± 7.18 μmol mol−1)</t>
  </si>
  <si>
    <t>14 year trial in mixed plantation, Species: Quercus robur, Juglans regia, Fraxinus angustifolia, alternated with Alnus glutinosa (50%). Density 625 trees/ha. 3 thining treatments: T1 – selective thinning, moderate (31% biomass), 4 competitors removed per crop tree, alder preserved. T2 – selective thinning, very high (75% biomass), 8 competitors removed (4 valuable + 4 alder). T3 – geometric-selective thinning, high (62% biomass), removal of walnut + alder in rows, except top-quality walnut trees; 2 extra competitors removed.
Experimental design: 2 blocks (A &amp; B), randomized layout.</t>
  </si>
  <si>
    <t>no positive effect found by intercropping N-fixing species</t>
  </si>
  <si>
    <t>Francesco Niccoli</t>
  </si>
  <si>
    <t xml:space="preserve">Forest Ecology and managment </t>
  </si>
  <si>
    <r>
      <rPr>
        <sz val="11"/>
        <color rgb="FF000000"/>
        <rFont val="Aptos Narrow"/>
        <family val="2"/>
        <scheme val="minor"/>
      </rPr>
      <t xml:space="preserve">Effects of associating </t>
    </r>
    <r>
      <rPr>
        <i/>
        <sz val="11"/>
        <color rgb="FF000000"/>
        <rFont val="Aptos Narrow"/>
        <family val="2"/>
        <scheme val="minor"/>
      </rPr>
      <t>Quercus robur L and alnus cordata Loisel.</t>
    </r>
    <r>
      <rPr>
        <sz val="11"/>
        <color rgb="FF000000"/>
        <rFont val="Aptos Narrow"/>
        <family val="2"/>
        <scheme val="minor"/>
      </rPr>
      <t xml:space="preserve"> on plantation productivity and water use efficiency</t>
    </r>
  </si>
  <si>
    <t>Increased WUE, increased Growth</t>
  </si>
  <si>
    <t xml:space="preserve">Both growht and water use efficiency stongly influenced by N - availability due to intercropping with Italian alder. During the first growt years a N% rise in the oak tree rings was seen, a higher WUE ( 120 ± 9
lmol mol-1 vs 106 ± 5 lmol mol-1) and an increase in BAI (BAI = 102 ± 5 mm2 vs = 94 ± 6 mm2) was observed. The effect is short - termed as it levels off after 10 years. </t>
  </si>
  <si>
    <t>3 plots with tree density of 1111 trees/ha. One year old oak seedlings. Plot 1: monoculture oak, plot 2 and plot 3: mixed plots with oak and italian alder, plot 2 25% alder and plot 3 50% alder.</t>
  </si>
  <si>
    <t xml:space="preserve">After a couple of seasons, the oaks take light and nutrients from the alder trees, and a decrease in alder trees is seen, this could explain the short - term effect. </t>
  </si>
  <si>
    <t>Giovanna Battipaglia</t>
  </si>
  <si>
    <t xml:space="preserve">Forest ecology and managment </t>
  </si>
  <si>
    <t xml:space="preserve">Water use effiency of Populus deltoides x P. nigra in mixed forest  and agroforestry plantations </t>
  </si>
  <si>
    <t xml:space="preserve">France </t>
  </si>
  <si>
    <t xml:space="preserve">Both mixture types were more efficiënt to use water compared to those in monoculture. Transpiration efficiency was 6.0 gbiomasskg-1H2O in forest mixture, 4.0 gbiomasskg-1H2O in agroforestry and 2.5
gbiomasskg-1H2O in monoculture. Different Methods gave consistent information. </t>
  </si>
  <si>
    <t>3 treatments: 1) Poplar trees grown in monoculture, 2) in association with alder trees, 3) in association with clover crop. WUE measured in 3 ways: 1) Sap flow sensors, 2) carbon isotope level and 3)gas exhange measurments</t>
  </si>
  <si>
    <t xml:space="preserve">The more WUE was integrated in time, the more the differences among trearments were visible </t>
  </si>
  <si>
    <t xml:space="preserve">Thomas Anaïs </t>
  </si>
  <si>
    <t>Tree Physiology</t>
  </si>
  <si>
    <t>Plant functional composition influences rates of soil carbon and nitrogen accumulation</t>
  </si>
  <si>
    <t>USA</t>
  </si>
  <si>
    <t>Increase of SOM</t>
  </si>
  <si>
    <t>This 12-year study assessed how plant functional composition and diversity affect soil Carbon (C) and Nitrogen (N) accumulation rates in N-limited grasslands. High diversity mixtures accumulated substantially more soil C (500%) and N (600%) than monocultures. The key finding is that the joint presence of C4 grasses and legumes significantly enhanced C and N accrual rates due to functional complementarity. Legumes fix N, facilitating the growth of C4 grasses, which use N efficiently, leading to significantly increased root biomass and subsequent C and N inputs into the soil profile (up to 60 cm depth)</t>
  </si>
  <si>
    <t>The experiment was established in 1994, using 152 plots (9x9m) seeded with 1, 2, 4, 8, or 16 perennial grassland species. Soil C and N were measured to 1 m depth in 1994 and 2006 (at 0–20, 20–40, 40–60, 60–100 cm increments). Above- and below-ground biomass were sampled in 2006. Plot compositions were maintained by weeding and annual spring burning. Root production was measured in 60 plots during 2006 using ingrowth soil cores (0–60 cm depth). Statistical analyses included repeated measures ANOVA to determine accumulation through time.</t>
  </si>
  <si>
    <t>The results suggest that specific combinations of key C4 grass–legume species can significantly increase ecosystem services like soil C accumulation and biofuel production, even in low-diversity systems.</t>
  </si>
  <si>
    <t>D. A. Fornara and D. Tilman</t>
  </si>
  <si>
    <t>Blackwell Publishing Ltd</t>
  </si>
  <si>
    <t>Plant-derived biostimulants differentially modulate primary and secondary metabolites and improve the yield potential of red and green lettuce cultivars</t>
  </si>
  <si>
    <t>Plant-derived biostimulants (legume-based protein hydrolysate Trainer® and tropical plant extract Auxym®)</t>
  </si>
  <si>
    <t>Agricultural soil and vermiculite mix (3:1, v/v)</t>
  </si>
  <si>
    <t>Lettuce (Lactuca sativa L., Salanova green and red cultivars)</t>
  </si>
  <si>
    <t>2022 (experiment conducted in 2017)</t>
  </si>
  <si>
    <t>Increased yield, improved physiological and biochemical parameters (chlorophyll, phenols, flavonoids, organic acids), cultivar- and biostimulant-dependent effects</t>
  </si>
  <si>
    <t>This study assessed the effects of two plant-derived biostimulants on primary and secondary metabolites of two lettuce cultivars. Biostimulants improved photosynthesis, nitrogen assimilation, and nutritional quality, with responses depending on cultivar type.</t>
  </si>
  <si>
    <t>Greenhouse experiment (35 days, spring–summer 2017) at the University of Naples Federico II. Full factorial design: two biostimulants (Trainer®, Auxym®) plus control, two cultivars (green and red), three replicates. Weekly foliar applications (four in total).</t>
  </si>
  <si>
    <t>Plant-derived biostimulants support sustainable agriculture and may enhance the genetic potential for health-promoting compounds.</t>
  </si>
  <si>
    <t>Maria Giordano et al.</t>
  </si>
  <si>
    <t>Agronomy (MDPI), 2022, 12(6):1361</t>
  </si>
  <si>
    <t xml:space="preserve">Arbuscular mycorrhizae and soil/plant water relations </t>
  </si>
  <si>
    <t>Loamy, sandy</t>
  </si>
  <si>
    <t>Arbuscular mycorrhizal (AM) fungi contribute to improved plant drought resistance through both root colonization and extensie soil hyphal networks. They also enhance water uptake by increasing soil-root contact and modifying soil structure. This leads to better soil moisture retention and more stable water aggregates. While the initial improvements in soil water retention are modest, they become more significant over time and vary with fungal species. The effects of AM fungi on plant water relations are often subtle and mediated through changes in soil properties as well as direct plant physiological responses.</t>
  </si>
  <si>
    <t>Mycorrhizal colonization of soil alone (without root colonization) can influence the physiology of nonmycorrhizal plants growing in that soil, such as promoting stomatal conductance under both well-watered and drought conditions.</t>
  </si>
  <si>
    <t>Robert M. Augé</t>
  </si>
  <si>
    <t>Canadian Journal of Soil Science</t>
  </si>
  <si>
    <t>Mulching as a Sustainable Water and Soil Saving Practice in Agriculture: A Review</t>
  </si>
  <si>
    <t>Various (Arid, Semi-arid, Rainfed systems)</t>
  </si>
  <si>
    <t>Mulching effect on soil moisture, Mulching effect on soil temperature, Mulching effect on weed control, Mulching effect on crop yield, Mulching effect on water use efficiency</t>
  </si>
  <si>
    <t>Mulching conserves soil moisture, moderates soil temperature, suppresses weeds, improves soil properties, and increases crop yield and water use efficiency. Organic mulches add nutrients, while plastic mulches are highly effective in arid regions. Biodegradable mulches offer an eco-friendly alternative. The choice of mulch depends on material availability, cost, crop type, and local climate.</t>
  </si>
  <si>
    <t>Not a single trial; a review of multiple global studies. Various application methods (flat mulching, ridge-furrow mulching) and materials (straw, plastic films, gravel, etc.) are discussed.</t>
  </si>
  <si>
    <t>Highlights the trade-offs of different mulch types (e.g., plastic pollution vs. effectiveness). Emphasizes the importance of mulching for sustainable agriculture, especially in water-scarce regions.</t>
  </si>
  <si>
    <t>Hossam El Beltagi</t>
  </si>
  <si>
    <t xml:space="preserve">Use of Biostimulants in tolerance of drought stress in agricultural crops </t>
  </si>
  <si>
    <t xml:space="preserve">not applicable </t>
  </si>
  <si>
    <t>Different types of biostimulants can reduce drought stress: Chitosan, foliar appication, can possibly reduce transpiration and water demand. Protein hydrolysates, amino acids and seawead extractions can improve photosynthetic rate and the stomatal conductance under drought circumstances. seawead extracts also promote production of plant hormones and antioxidant enzyme activity. Effects are different per biostimulant, cultivar etc.</t>
  </si>
  <si>
    <t>Not a trial, overall description of effects possible with a positive effect on drought</t>
  </si>
  <si>
    <t xml:space="preserve">review describes specific biostimulants tested on specific crops </t>
  </si>
  <si>
    <t>Fahad Ramzan</t>
  </si>
  <si>
    <t xml:space="preserve">Emerging plant growth regulators in agriculture </t>
  </si>
  <si>
    <t>Carbon sequestration in agricultural soils via cultivation of cover crops – A meta-analysis</t>
  </si>
  <si>
    <t>Various (Meta-analysis)</t>
  </si>
  <si>
    <t>Cover crops: Increased soil organic carbon</t>
  </si>
  <si>
    <t>This global meta-analysis of 139 plots found that replacing bare fallow with cover crops significantly increases soil organic carbon (SOC) stocks. The effect was linear over the observed period (up to 54 years), with a mean sequestration rate of 0.32 ± 0.08 Mg C ha⁻¹ yr⁻¹. Modeling with the RothC model predicted that a new steady state would be reached after 155 years, with a total mean SOC stock increase of 16.7 ± 1.5 Mg C ha⁻¹. The potential global SOC sequestration was estimated at 0.12 Pg C yr⁻¹, which could compensate for 8% of the direct annual greenhouse gas emissions from agriculture. The effect was not significantly influenced by tillage regime or whether the cover crop was a legume or non-legume.</t>
  </si>
  <si>
    <t>Meta-analysis of existing studies. Cover crops were used as green manure, replacing bare fallow periods.</t>
  </si>
  <si>
    <t>This is a meta-analysis, not a single trial. The effect was linear with time and not influenced by tillage regime or cover crop type (legume vs. non-legume).</t>
  </si>
  <si>
    <t>Christopher Poeplau</t>
  </si>
  <si>
    <t>Cover Crops and Rotations</t>
  </si>
  <si>
    <t>Various (e.g., Alfisols, Ultisols, Coastal Plain, Piedmont)</t>
  </si>
  <si>
    <t>Various (e.g., Corn, Soybean, Cotton, Wheat, Sorghum)</t>
  </si>
  <si>
    <t>Yield-Increase, Disease-Reduction, Pest-Reduction, Weed-Reduction, Erosion-Reduction, Soil-Physical-Improvement, Water-Use-Efficiency, Nutrient-Use-Efficiency, Nitrogen-Fertilizer-Equivalence, Soil-Water-Conservation, Environmental-Quality-Improvement</t>
  </si>
  <si>
    <t>The integration of cover crops and diverse crop rotations is a cornerstone of sustainable agriculture, delivering a wide array of proven benefits. These practices consistently boost crop yields through the "rotation effect," which arises from a combination of improved soil physical properties, enhanced water infiltration and storage, and more efficient nutrient cycling. Despite these significant advantages, the adoption of cover crops is not without its challenges, which require careful management to mitigate. The initial establishment cost and the risk of soil water depletion by the living cover crop at the time of cash crop planting are primary concerns for growers. However, these can be effectively managed by desiccating the cover crop two to three weeks prior to planting and by selecting species suited to the local climate and soil. Other potential issues, such as stand establishment difficulties or temporary nitrogen immobilization by grass cover crops, can be addressed with proper planting equipment and starter fertilizer applications. Ultimately, the article concludes that the extensive benefits for soil health, crop productivity, and environmental protection—including reduced nutrient leaching and improved water quality—far outweigh the manageable risks, making these practices essential for the long-term sustainability of agricultural systems. Furthermore, they are powerful tools for pest management, effectively disrupting the life cycles of soil-borne diseases, nematodes, and weeds, while also reducing soil erosion by wind and water. A key advantage lies in the ability of legume cover crops, such as hairy vetch and crimson clover, to fix atmospheric nitrogen, providing a substantial nitrogen fertilizer equivalence that can reduce synthetic fertilizer needs.</t>
  </si>
  <si>
    <t>Not a single trial; synthesizes results from numerous studies. Various cover crops (e.g., rye, crimson clover, hairy vetch) and rotations (e.g., corn-soybean, Norfolk rotation) are discussed.</t>
  </si>
  <si>
    <t>Highlights the need for more economic and interactive pest management research to facilitate wider adoption.</t>
  </si>
  <si>
    <t>D.W. Reeves</t>
  </si>
  <si>
    <t>Not Specified (Book Chapter from CRC Press)</t>
  </si>
  <si>
    <t>Using Winter Cover Crops to Improve Soil and Water Quality</t>
  </si>
  <si>
    <t>Reviews</t>
  </si>
  <si>
    <t>Increased SOM, increased erosion control</t>
  </si>
  <si>
    <t>Evaluation of winter cover crops such as Tibbee crimson clover, balansa clover, and southern spotted burclover. Balansa and spotted burclover showed better reseeding success than crimson clover, likely due to higher hard seed production. No-till plots with a desiccated wheat cover crop had lower daily maximum and minimum soil temperatures compared to conventional tillage plots, indicating that cover crops and tillage practices significantly affect soil thermal regimes at planting.</t>
  </si>
  <si>
    <t>Cover crop germplasm, including Tibbee crimson clover, Paradana balansa clover, and southern spotted burclover, was screened for winter hardiness, early maturity, and reseeding ability in replicated plots (2 m by 5 m). Seeds were broadcast onto prepared seedbeds and rolled in early October. Half of each plot was killed with herbicide 7 to 10 days after crimson clover reached full bloom, and the other half 3 weeks later.</t>
  </si>
  <si>
    <t>Not a review paper</t>
  </si>
  <si>
    <t>S. M. Dabney</t>
  </si>
  <si>
    <t>Commun Soil</t>
  </si>
  <si>
    <t>The role of cover crops towards sustainable soil health and agriculture - a review paper</t>
  </si>
  <si>
    <t>Increased and decreased WUE, increased SOM, increased soil erosion, increased and decreased yield</t>
  </si>
  <si>
    <t>Cover crops, especially those with a fibrous root system, can reduce soil erosion. Cover crops improve soil water table by conserving soil moisture, reduce soil evaporation, increase soil infiltration while leveling off large fluctuations caused by intense rainfall. They inhibit weed growth and can suppress pests and diseases, but can also stimulate beneficial (pollinator) insects. They increase soil organic carbon and soil microbial population, while reducing nitrate leaching. Cover crops can contribute to migitation of climate change. Improvement of soil structure via cover crops can increase earthworm populations, but Brassica species do not. Limited economic information is available, but categories that can account for economic benefits of cover crops are reduced fertilizer/crop protection inputs, reduced soil erosion and increased yields of the cash crop. Although cover crops in the long term are beneficial, they need an initial investment of labour and machinery.</t>
  </si>
  <si>
    <t>Soil type: not applicable - review paper. Crop type: focus on arable species.</t>
  </si>
  <si>
    <t>Sharma</t>
  </si>
  <si>
    <t>American Journal of Plant Sciences</t>
  </si>
  <si>
    <t>Soil management, microorganisms and organic matter interactions: a review</t>
  </si>
  <si>
    <t xml:space="preserve">There are influences from tillage and fertilisation, chemcial fertilisation is most negative on soil life. </t>
  </si>
  <si>
    <t>Tillage has effect on bulk densitie off the soil. The more tillage there is being applies the less densitie the soil has. Also the Soil organic matter is declining when much tillage is done. Adding manure was giving a higher yield and more fertility to the soil. Taking away to much from the soil by growing crops without putting organic matter back, will give a negative effect on the structure and nutrient cyclus in the soil.</t>
  </si>
  <si>
    <t>Khosro Mohammadi</t>
  </si>
  <si>
    <t>Field margins in northern Europe: their functions and ineteractions with agriculture</t>
  </si>
  <si>
    <t xml:space="preserve">Field margin have different functions in the agricultural landscape, and have influence on that landscape. </t>
  </si>
  <si>
    <t xml:space="preserve">The functions of field margins are summarized in the article, the majar functions are part of Agronomy, Environment, Nature conservation, Recreation and rural development. The field margin can have an effect on all functions. The size depends on the effect. Widths of more than 6m help to provide a better bariere agains unwanted effects from chemicals and nutrients in the surrounding area. </t>
  </si>
  <si>
    <t>E.J.P Marshall</t>
  </si>
  <si>
    <t>managing riparian buffer strips to optimise ecosystem services: a review</t>
  </si>
  <si>
    <t>Bufferstrips provide ecosystem services</t>
  </si>
  <si>
    <t>A bufferstrip next to a waterbody can have an possitive effect in reducing pollution of the waterbody. This can be from nutrients, chemicals or erosion. The width off the bufferstrip and the vegetation are factors that needs to be considerd. Grass bufferstrips take more nutrients and chemicals away then wood bufferstrips (trees). On the otherhand wood bufferstrips provide more stable soil. Mangement off the different bufferstrips is neccesary to maintain a good working off the bufferstrips</t>
  </si>
  <si>
    <t>J. Cole</t>
  </si>
  <si>
    <t>Bufferstrips</t>
  </si>
  <si>
    <t xml:space="preserve">Bufferstrips help against erosion. </t>
  </si>
  <si>
    <t>The document descibes different types of bufferstrips (Ripparion strips, Filter strips Grass barriers and Grassed waterways) and their function. Together with the effect on sedimentation. The sediment deposition is being influenced by runoff velocity, type of vegetation, width of the buffer strip. Also differences between grasstypes (Orchardgrass, Kentucky bluegrass, Bermuda grass and smooth bomegrass) are being written in the document.</t>
  </si>
  <si>
    <t>There are a lot of models and calculations in the document to help calculate the effect of the buffer strip on sedimentation.</t>
  </si>
  <si>
    <t>H. Blanco</t>
  </si>
  <si>
    <t>Principals of Soil Conservation and Management</t>
  </si>
  <si>
    <t>Organic mulches in the vegetable cultivation (A review)</t>
  </si>
  <si>
    <t>This review concludes that organic mulches improve soil structure, water retention, and temperature stability, reduce erosion and weed growth, and enhance soil organic matter and nutrient cycling. Mulching increases vegetable yield and quality while decreasing herbicide and fertilizer use. Effects depend on mulch type, dose, and local conditions. Straw and plant-based mulches were most effective for moisture conservation, erosion control, and yield improvement.</t>
  </si>
  <si>
    <t>Review article summarizing global research on organic mulching in vegetable cultivation. Analyzed over 80 studies on various mulch types (straw, peat, sawdust, grass, leaves) applied typically at 5–10 t ha⁻¹, either immediately after planting or germination. Application methods included surface coverage or shallow incorporation. The review compared results across climates and vegetable species.</t>
  </si>
  <si>
    <t>Edyta Kosterna</t>
  </si>
  <si>
    <t>Ecological Chemistry and Engineering</t>
  </si>
  <si>
    <t>Can control of soil erosion mitigate water pollution by sediments?</t>
  </si>
  <si>
    <t>no effect WUE, increased SOM, increased and decreased erosion control, no effect yield</t>
  </si>
  <si>
    <t>This review concludes that controlling soil erosion can mitigate sediment-related water pollution, but the effectiveness of mitigation measures is highly variable and site-specific. Among 73 identified measures, only 18 had quantitative data, with average erosion reduction between −32% and 100%. The most effective practices were constructed waterways, mulching, buffer strips, and reduced tillage. Reliable, long-term data and cost–benefit analyses are needed for policy and large-scale implementation.</t>
  </si>
  <si>
    <t>Review article summarizing 73 soil erosion control measures, with quantitative data for 18 categories (e.g., minimum tillage, buffer strips, reduced grazing). Effectiveness assessed from 43 UK and international studies. Mean reductions in erosion ranged from 54–83%, depending on soil type, slope, and management. The review highlights inconsistent results and research gaps across scales and climates.</t>
  </si>
  <si>
    <t>R.J. Rickson</t>
  </si>
  <si>
    <t>Science of the Total Environment</t>
  </si>
  <si>
    <t>Coloured plastic mulches: impact on soil properties and crop productivity</t>
  </si>
  <si>
    <t>Global review (examples from China, India, USA, Ethiopia, Mexico, Libya, etc.)</t>
  </si>
  <si>
    <t>increased WUE, decrease erosion</t>
  </si>
  <si>
    <t>Plastic mulches of different colours significantly influence soil temperature, moisture, water-use efficiency, crop growth, yield, and quality. Black and silver mulches generally increase soil temperature and improve yield, while white and clear mulches reduce temperature. Benefits include weed suppression, improved water-use efficiency, and enhanced crop quality (vitamin C, sugars). Drawbacks include microplastic pollution, increased pest incidence in some cases, and potential soil health deterioration. The choice of mulch colour should consider crop type, climate, and soil conditions.</t>
  </si>
  <si>
    <t>Potato: Black mulch increased yield by 29.2% vs bare soil. Wheat &amp; maize: Yield increase of 20% and 60% respectively. Lettuce: Black mulch improved leaf area and vitamin C content. Bell pepper: Silver mulch better in hot season; black better in cool season. Soil temperature increase up to 60°C under black/white mulch. Water-use efficiency improved by 31% in potato with black mulch.</t>
  </si>
  <si>
    <t>Plastic mulching using coloured polyethylene films (black, white, silver, red, blue, green, transparent). Various soils (review article, not specific to one soil type). Focus on arid and semi-arid tropical and subtropical environments. Overall effect on SOM is neutral to slightly negative in the long term, mainly due to microplastic residues, despite short-term benefits for moisture and microbial activity</t>
  </si>
  <si>
    <t>Amare Getachew</t>
  </si>
  <si>
    <t xml:space="preserve">chemical and biological technologies in agriculture </t>
  </si>
  <si>
    <t>Application of Zeolites for Sustainable Agriculture: a Review on Water and Nutrient Retention</t>
  </si>
  <si>
    <t>Global review (China, Brazil, USA, Iran, Italy, Oman, etc.)</t>
  </si>
  <si>
    <t>increased WUE, increase SOM stability</t>
  </si>
  <si>
    <t>Indirect effect of Zeolites use : improves soil physical properties (porosity, bulk density) and water retention, supporting SOM stabilization; no direct increase reported. Zeolites increase WHC (Water Holding Capacity) and WUE, reduce NH4+ and NO3- leaching (up to 99% and 86%), act as slow-release fertilizers for N, K, and S; modified zeolites can retain anions like NO3- and PO4^3-; benefits most pronounced in sandy soils</t>
  </si>
  <si>
    <t>Application rates: 0.4–20% (w/w) or 3–44 Mg ha⁻¹; WHC increased by 5–15% (normal) and up to 67% in sandy soils; infiltration improved 7–30% (gentle slopes) and &gt;50% (steep slopes); hydraulic conductivity increased in clay soils (up to 130%) but decreased in sandy soils; NH4+ leaching reduced by 30–99%, NO3- by up to 86%; modified zeolites (HDTMA-treated) used for NO3- and PO4^3- retention</t>
  </si>
  <si>
    <r>
      <rPr>
        <b/>
        <sz val="11"/>
        <color rgb="FF000000"/>
        <rFont val="Aptos Narrow"/>
      </rPr>
      <t xml:space="preserve">Context </t>
    </r>
    <r>
      <rPr>
        <sz val="11"/>
        <color rgb="FF000000"/>
        <rFont val="Aptos Narrow"/>
      </rPr>
      <t xml:space="preserve">: Sandy soils, loamy soils, clay loam, silty clay, calcareous loess; focus on light-textured soils. </t>
    </r>
    <r>
      <rPr>
        <b/>
        <sz val="11"/>
        <color rgb="FF000000"/>
        <rFont val="Aptos Narrow"/>
      </rPr>
      <t xml:space="preserve">Effects detail </t>
    </r>
    <r>
      <rPr>
        <sz val="11"/>
        <color rgb="FF000000"/>
        <rFont val="Aptos Narrow"/>
      </rPr>
      <t>: decreasing soil bulk density and increasing soil porosity are the outstanding impacts. These effects  along with high internal pore volume within their structure can efficiently improve water holding capacity.</t>
    </r>
  </si>
  <si>
    <t>Seyyed Ali Akbar Nakhli</t>
  </si>
  <si>
    <t>Water, air and soil pollution</t>
  </si>
  <si>
    <t>Effect of mulching materials on the soil temperature, soil water potential, number and weight tubers of organic potatoes</t>
  </si>
  <si>
    <t>Luvisol, Cambisol</t>
  </si>
  <si>
    <t>Potato</t>
  </si>
  <si>
    <t>Increased soil temperature, Increased soil water potential, Increased tuber yield, Increased large tuber fraction</t>
  </si>
  <si>
    <t>Grass mulch (GM) significantly increased total yield (by 22.9%) and the number and weight of large tubers (56-60 mm and &gt;60 mm) compared to the non-mulched control. Black textile mulch (BTM) increased soil temperature but led to higher Colorado potato beetle incidence and defoliation, resulting in a non-significant yield increase. Both mulches slightly increased soil water potential. Mulching did not negatively affect tuber quality (dry matter, vitamin C, chlorogenic acid).</t>
  </si>
  <si>
    <t>Grass mulch: 25-mm thick layer applied 14 days after planting. Black textile mulch: Black polypropylene non-woven textile applied at planting. Experiments conducted over two years (2008-2009) at two sites (Leškovice and Uhříněves).</t>
  </si>
  <si>
    <t>The positive effect of grass mulch on yield and tuber size fraction was significant. The study highlights the trade-off with BTM, which improves microclimate but can increase pest pressure.</t>
  </si>
  <si>
    <t>P. Dvořák</t>
  </si>
  <si>
    <t>3rd Scientific Conference 2011 – Proceeding</t>
  </si>
  <si>
    <t>Mulch effects on rainfall interception, soil physical characteristics and temperature under Zea Mays</t>
  </si>
  <si>
    <t xml:space="preserve">England </t>
  </si>
  <si>
    <t>Increased soil water content, increased and decrease soil temperatue, no effect on yield, increased interception loss.</t>
  </si>
  <si>
    <t>Pot trials: FYM and compost caused highest interception and evaportaion losses of irrigation water (56 - 80% higher than the straw mulches); Field experiment: mulching increase soil water content, no tillage had highest soil water content, followed by mulches, control lowest SWC.  Soil temperature increased by FYM and inorganic mulches, organic mulches reduces soil temperature, increased amount of mulch result in lower temperatures. Rainfall interception losses increased with the amount and thickness of the mulch applied. The interception loss of the canpoy was only 25 - 50 percent of the interception loss of the mulch. no effect of mulch on yield, ferilizer effect.</t>
  </si>
  <si>
    <t>Pot &amp; field trials: Pot experiment soybean straw, wheat straw, FYM and compost mulched (different thicknew of layers between 10 - 50 mm tested), weekly 10 mm irrigation,  3 replicates. Field trials wit zea mays (6x6m), 4 replication with treatments: control, no tillage, wheat straw (2-8 ton/ha), FYM (35 or 70 ton/ha), black matting, black polyethyleen, and no crop. N fertilizer 0,75 or 225 kg/ha.</t>
  </si>
  <si>
    <t>All mulches result in an interception loss of rainfall, important in regions with a dry summer</t>
  </si>
  <si>
    <t>Hadrian F. Cook</t>
  </si>
  <si>
    <t xml:space="preserve">Soil &amp; Tillage research </t>
  </si>
  <si>
    <t>Different Floor Management Systems Affect Soil Properties and Initial Development of Apple Tree (Malus  domestica Borkh.) in an Orchard</t>
  </si>
  <si>
    <r>
      <rPr>
        <sz val="11"/>
        <color rgb="FF000000"/>
        <rFont val="Aptos Narrow"/>
        <family val="2"/>
        <scheme val="minor"/>
      </rPr>
      <t xml:space="preserve">Increase SOM with spent mushroom substrate mulch used as organic litter.
No effect on SOM with mulch of </t>
    </r>
    <r>
      <rPr>
        <i/>
        <sz val="11"/>
        <color rgb="FF000000"/>
        <rFont val="Aptos Narrow"/>
        <family val="2"/>
        <scheme val="minor"/>
      </rPr>
      <t>Miscanthus</t>
    </r>
    <r>
      <rPr>
        <sz val="11"/>
        <color rgb="FF000000"/>
        <rFont val="Aptos Narrow"/>
        <family val="2"/>
        <scheme val="minor"/>
      </rPr>
      <t xml:space="preserve"> and</t>
    </r>
    <r>
      <rPr>
        <i/>
        <sz val="11"/>
        <color rgb="FF000000"/>
        <rFont val="Aptos Narrow"/>
        <family val="2"/>
        <scheme val="minor"/>
      </rPr>
      <t xml:space="preserve"> giganteus
</t>
    </r>
    <r>
      <rPr>
        <sz val="11"/>
        <color rgb="FF000000"/>
        <rFont val="Aptos Narrow"/>
        <family val="2"/>
        <scheme val="minor"/>
      </rPr>
      <t xml:space="preserve">Spent mushroom substrate did not affect the trees’ growth and yield positively.
The high initial yield was favored by the mulching trees with </t>
    </r>
    <r>
      <rPr>
        <i/>
        <sz val="11"/>
        <color rgb="FF000000"/>
        <rFont val="Aptos Narrow"/>
        <family val="2"/>
        <scheme val="minor"/>
      </rPr>
      <t xml:space="preserve">Miscanthus </t>
    </r>
    <r>
      <rPr>
        <sz val="11"/>
        <color rgb="FF000000"/>
        <rFont val="Aptos Narrow"/>
        <family val="2"/>
        <scheme val="minor"/>
      </rPr>
      <t xml:space="preserve">and </t>
    </r>
    <r>
      <rPr>
        <i/>
        <sz val="11"/>
        <color rgb="FF000000"/>
        <rFont val="Aptos Narrow"/>
        <family val="2"/>
        <scheme val="minor"/>
      </rPr>
      <t xml:space="preserve">giganteus </t>
    </r>
    <r>
      <rPr>
        <sz val="11"/>
        <color rgb="FF000000"/>
        <rFont val="Aptos Narrow"/>
        <family val="2"/>
        <scheme val="minor"/>
      </rPr>
      <t>straw and black fabric.</t>
    </r>
  </si>
  <si>
    <r>
      <rPr>
        <sz val="11"/>
        <color rgb="FF000000"/>
        <rFont val="Aptos Narrow"/>
        <family val="2"/>
        <scheme val="minor"/>
      </rPr>
      <t xml:space="preserve">The study examines the impact of various soil management systems on soil properties and the initial development of apple trees in an orchard.
The experiment was conducted in a “Red Jonaprince” apple orchard starting in 2017.
Seven soil management systems were tested, including organic mulches and mechanical methods.
The systems included: herbicide strip (HS), mechanical cultivation (MC), synthetic mulch (BC), </t>
    </r>
    <r>
      <rPr>
        <i/>
        <sz val="11"/>
        <color rgb="FF000000"/>
        <rFont val="Aptos Narrow"/>
        <family val="2"/>
        <scheme val="minor"/>
      </rPr>
      <t xml:space="preserve">Miscanthus </t>
    </r>
    <r>
      <rPr>
        <sz val="11"/>
        <color rgb="FF000000"/>
        <rFont val="Aptos Narrow"/>
        <family val="2"/>
        <scheme val="minor"/>
      </rPr>
      <t xml:space="preserve">and </t>
    </r>
    <r>
      <rPr>
        <i/>
        <sz val="11"/>
        <color rgb="FF000000"/>
        <rFont val="Aptos Narrow"/>
        <family val="2"/>
        <scheme val="minor"/>
      </rPr>
      <t xml:space="preserve">giganteus </t>
    </r>
    <r>
      <rPr>
        <sz val="11"/>
        <color rgb="FF000000"/>
        <rFont val="Aptos Narrow"/>
        <family val="2"/>
        <scheme val="minor"/>
      </rPr>
      <t>mulch I (MG1, MG2), and spent mushroom substrate (SMS1, SMS2).
Organic mulches significantly affected soil properties, particularly P and K content.
The mulching effect was highly dependent on the amount of litter used.</t>
    </r>
  </si>
  <si>
    <t>Every listed combination was represented by 3 experimental plots, each of them was 5 m2 in area, where 5 trees were grown. There were 4 buffer trees between each plot.
Twenty-one replication plots with a total area of 105 m2 were distributed in one row of trees within 3 blocks in a randomized block experimental design</t>
  </si>
  <si>
    <t>The soil in the experimental orchard in Wilanów is well known for its high organic matter content. Thus, mineralization can provide a rich source of nitrogen which is easily available to plants, as has been documented in several studies. Mulching the soil helps to retain moisture and stabilize the soil  temperature, which could positively affect the dynamics and efficiency of inorganic nitrogen release into the bulk soil . This may explain why the nitrogen leaf content differs between the years, and the higher concentrations seem to be correlated with periods of higher soil moisture as an effect of higher rates of precipitation, especially for the mulched plots.</t>
  </si>
  <si>
    <t>Sebastian Przybyłko</t>
  </si>
  <si>
    <t>Laure Dreux</t>
  </si>
  <si>
    <t>Using olive pruning residues to cover soil and improve fertility</t>
  </si>
  <si>
    <t>Increased SOM, Increased erosion control, increased WUE</t>
  </si>
  <si>
    <t>Olive pruning residue cover increased soil organic matter (+0.3–0.6% SOC), improved soil fertility and carbon sequestration, and maintained high soil cover (≥60–80%) reducing erosion risk. Inert residue cover improved water balance compared to live cover crops. No significant effects on olive yield were observed. Fine residues decomposed faster and improved SOM at greater depth, while thick residues mainly contributed to surface cover. Main conclusion: pruning residues are effective for improving SOM and erosion control without yield penalty; fine residues are preferable for soil fertility, thick residues can be used for energy biomass</t>
  </si>
  <si>
    <t>2-year olive orchard trial (2009–2011). Location: IFAPA Alameda del Obispo, Córdoba, Spain (calcixerept Inceptisol, 8 × 8 m spacing, 40-year old Picual olives). Ground cover management (2 m alley strips): (1) fine residues 2.65 kg m⁻², (2) fine 2.65 + thick 1.12 kg m⁻², (3) fine 5.30 kg m⁻², (4) fine 5.30 + thick 2.24 kg m⁻², (5) control = spontaneous weeds. Application: pruning residues chopped and spread on soil surface, renewed once after annual pruning. Experimental design: randomized complete block, 6 replicates, 28 m² plots. Measurements: residue decomposition, soil cover %, soil organic matter and carbon (0–20 cm), carbon release, erosion control potential, water balance.</t>
  </si>
  <si>
    <t>Olive pruning residues improve SOM, carbon sequestration and erosion control; fine residues best for fertility, thick residues for cover/biomass; no yield effect observed.</t>
  </si>
  <si>
    <t>M.A. Repullo</t>
  </si>
  <si>
    <t>The influence of organic mulches on soil properties  and crop yield</t>
  </si>
  <si>
    <t>increased WUE, increased yield (in some cases)</t>
  </si>
  <si>
    <r>
      <t xml:space="preserve">All organic mulches significantly reduced soil temperature (–0.7 to –1.6 °C vs. control) and increased soil moisture throughout the growing season. Peat and sawdust mulches showed the highest soil moisture retention (+2.6–7.3 %), while grass mulch increased moisture only slightly (+0.3–1.1 %). Available P tended to be higher in mulched plots during 2005–2006, with grass mulch showing the strongest effect; grass mulch also increased available K, whereas other mulches had no significant K effect. Weed density was reduced in all mulched plots, most strongly under straw (2.8–6.4× fewer weeds), while sawdust and peat gave moderate suppression. Grass mulch controlled weeds early but later increased </t>
    </r>
    <r>
      <rPr>
        <i/>
        <sz val="11"/>
        <color theme="1"/>
        <rFont val="Aptos Narrow"/>
        <family val="2"/>
        <scheme val="minor"/>
      </rPr>
      <t>Poa annua</t>
    </r>
    <r>
      <rPr>
        <sz val="11"/>
        <color theme="1"/>
        <rFont val="Aptos Narrow"/>
        <family val="2"/>
        <scheme val="minor"/>
      </rPr>
      <t xml:space="preserve"> due to seed contamination. Crop yields were significantly higher in grass-mulched plots (+1.2–4.3× vs. control) due to faster mulch decomposition and nutrient release, while sawdust mulch, despite strong weed suppression, reduced yields likely via nutrient immobilization.</t>
    </r>
  </si>
  <si>
    <r>
      <rPr>
        <sz val="11"/>
        <color rgb="FF000000"/>
        <rFont val="Aptos Narrow"/>
        <family val="2"/>
        <scheme val="minor"/>
      </rPr>
      <t>4-year field trial (2005-2008) on Calci-Endohypogleyic Luvisol. Crops grown in rotation: onion (</t>
    </r>
    <r>
      <rPr>
        <i/>
        <sz val="11"/>
        <color rgb="FF000000"/>
        <rFont val="Aptos Narrow"/>
        <family val="2"/>
        <scheme val="minor"/>
      </rPr>
      <t xml:space="preserve">Allium cepa </t>
    </r>
    <r>
      <rPr>
        <sz val="11"/>
        <color rgb="FF000000"/>
        <rFont val="Aptos Narrow"/>
        <family val="2"/>
        <scheme val="minor"/>
      </rPr>
      <t>‘Stuttgarter Riesen’), beetroot (</t>
    </r>
    <r>
      <rPr>
        <i/>
        <sz val="11"/>
        <color rgb="FF000000"/>
        <rFont val="Aptos Narrow"/>
        <family val="2"/>
        <scheme val="minor"/>
      </rPr>
      <t>Beta vulgaris</t>
    </r>
    <r>
      <rPr>
        <sz val="11"/>
        <color rgb="FF000000"/>
        <rFont val="Aptos Narrow"/>
        <family val="2"/>
        <scheme val="minor"/>
      </rPr>
      <t xml:space="preserve"> ‘Cylindra’), cabbage (</t>
    </r>
    <r>
      <rPr>
        <i/>
        <sz val="11"/>
        <color rgb="FF000000"/>
        <rFont val="Aptos Narrow"/>
        <family val="2"/>
        <scheme val="minor"/>
      </rPr>
      <t xml:space="preserve">Brassica oleracea </t>
    </r>
    <r>
      <rPr>
        <sz val="11"/>
        <color rgb="FF000000"/>
        <rFont val="Aptos Narrow"/>
        <family val="2"/>
        <scheme val="minor"/>
      </rPr>
      <t>‘Kamennaja golovka’), and potato (</t>
    </r>
    <r>
      <rPr>
        <i/>
        <sz val="11"/>
        <color rgb="FF000000"/>
        <rFont val="Aptos Narrow"/>
        <family val="2"/>
        <scheme val="minor"/>
      </rPr>
      <t>Solanum tuberosum</t>
    </r>
    <r>
      <rPr>
        <sz val="11"/>
        <color rgb="FF000000"/>
        <rFont val="Aptos Narrow"/>
        <family val="2"/>
        <scheme val="minor"/>
      </rPr>
      <t xml:space="preserve"> ‘Anabela’). Treatments: (1) no mulch, (2) chopped wheat straw, (3) medium-decomposed fen peat, (4) sawdust (mixed tree species), (5) cut grass. Mulches applied manually (5 cm and 10 cm layers) after sowing; residues incorporated by ploughing post-harvest. Plot size 2 × 6 m; 4 replicates per treatment. Measurements: soil temperature (0–10 cm, every 10 days), soil moisture (0–25 cm, gravimetric), available P and K (Egner-Riem-Domingo A-L method), weed counts (0.1 m² quadrats, every 10 days, June–November), and crop yield. Statistical analysis: LSD test, P &lt; 0.05 (SYSTAT 10).</t>
    </r>
  </si>
  <si>
    <t>Sinkevičienė et al.</t>
  </si>
  <si>
    <t>Organic mulch materials improve soil moisture in vineyard</t>
  </si>
  <si>
    <t xml:space="preserve">Silty/Loamy </t>
  </si>
  <si>
    <t>Czech-Republic</t>
  </si>
  <si>
    <t>Different organic mulching materials did not significantly affect the general physical properties of the soil over the three-year period. However, organic mulches (particularly cereal straw) had a clear positive impact on soil moisture retention compared to the uncovered control. This effect was most pronounced in years with higher rainfall. Increased soil moisture under mulched treatments was associated with improved grape yield, especially from the second year onward, while grape quality parameters such as sugar content, acidity, and pH showed no statistically significant differences between treatments. Overall, the study concludes that organic mulching, and cereal straw in particular, is an effective and practical agrotechnical method to enhance soil moisture and support vineyard sustainability under changing climatic conditions.</t>
  </si>
  <si>
    <t>Grüner Veltliner trial from 2017-2019 in the South Moravia Region in Czech-Republic. Soil surface in the rows of vineyards was covered with three different types of mulch material of organic origin: cereal straw (1.2kg/m²), wood chips (4 kg/m²), compost (2kg/m²). Mulch was renewed every year. The control variant represents a cultivated interlayer without covering material.</t>
  </si>
  <si>
    <t xml:space="preserve">Cereal straw was the most effective of the three mulch treatments in retaining soil moisture. </t>
  </si>
  <si>
    <t>Čížková et al.</t>
  </si>
  <si>
    <t>Soil Science Annual</t>
  </si>
  <si>
    <t>Straw Mulch Effect on Soil and Water Loss in Different Growth Phases of Maize Sown on Stagnosols in Croatia</t>
  </si>
  <si>
    <t>Croatia</t>
  </si>
  <si>
    <t>Increased WUE, increased Erosion control</t>
  </si>
  <si>
    <t>Straw mulch plots showed significantly lower runoff (–30 to –70 m³ ha⁻¹ across growth stages), sediment loss (–1,625 kg ha⁻¹ mean compared to tilled), and sediment concentration (–8 to –42 g L⁻¹ at VE and V3 stages). Time to ponding (TP) and time to runoff (TR) were significantly delayed in straw plots (+63 s and +150 s mean, respectively). Tilled plots had highest soil losses (~5 t ha⁻¹ in 30 min during high-intensity storms), highest runoff, and highest SC, especially at early (VE) and mid (V3) maize stages. Bulk density (BD) was slightly higher in straw plots (+0.02 g cm⁻³), while soil water content (SWC) was higher in tilled plots at V3 stage (+4%). Water-stable aggregates (WSA) and mean weight diameter (MWD) were maintained or slightly higher under straw, but differences were mostly non-significant. Temporal patterns show early maize stages (VE) were most vulnerable to erosion; straw mulch was most effective at reducing soil and water loss in these stages. Later stages (V3, V5/W7) showed that canopy cover alone could not prevent significant erosion in tilled plots. Overall, straw mulch significantly mitigated soil erosion and runoff, highlighting its role as a nature-based conservation measure. Conventional tillage without mulch resulted in unsustainable soil and water losses.</t>
  </si>
  <si>
    <r>
      <rPr>
        <i/>
        <sz val="11"/>
        <color rgb="FF000000"/>
        <rFont val="Aptos Narrow"/>
        <family val="2"/>
        <scheme val="minor"/>
      </rPr>
      <t>Zea mays</t>
    </r>
    <r>
      <rPr>
        <sz val="11"/>
        <color rgb="FF000000"/>
        <rFont val="Aptos Narrow"/>
        <family val="2"/>
        <scheme val="minor"/>
      </rPr>
      <t xml:space="preserve"> L. trial in 2020. Soil management: 1. Conventional tillage, 2. straw mulch (2 t ha⁻¹ barley straw, manually applied, covering ~80% topsoil). Fertilization: urea 46% (150 kg ha⁻¹), NPK 7:20:30 (400 kg ha⁻¹), calcium ammonium nitrate 27% (300 kg ha⁻¹); no farmyard manure or slurry applied. Herbicide: Adengo, 0.44 L ha⁻¹ on 9 May 2020. Experimental design: 10 paired plots, each pair: straw vs bare (control), 0.785 m² per plot (metal ring, 1 m diameter), 3 m between plots. Measurements: rainfall simulation (UGT Rainmaker, 58 mm h⁻¹, 30 min) at 3 maize growth stages (after seeding, five leaves, intensive vegetative growth), soil sampling (0–10 cm) for Bulk Density, Soil Water Content, Water Holding Capacity, Mean Weight Diameter, Water-Stable Aggregates; overland flow collection for runoff, sediment loss, sediment concentration; Time to Ponding and Time to Runoff timing; slope and vegetation/mulch cover.</t>
    </r>
  </si>
  <si>
    <t>The protective effect of straw mulch depends on sufficient coverage and early application. Partial or late mulch application, especially in later maize stages (V3 and V5/W7), is less effective at reducing runoff and sediment loss, as the canopy is still relatively small and part of the soil remains exposed.</t>
  </si>
  <si>
    <t>Bogunović et al.</t>
  </si>
  <si>
    <t>Land</t>
  </si>
  <si>
    <t>cover crops and living mulches  (review)</t>
  </si>
  <si>
    <t>Increased SOM,  yield, erosion control</t>
  </si>
  <si>
    <t>A system based on green ground cover, either permanent (living mulch) or present during the establishment of the crop as a dead or dying mulch, has positive environmental aspects, suppresses weeds, favors predators, and can reduce disease and insect prob- lems. The cover crop may serve as a nutrient (especially nitrate) catch crop, storing nutrients in plant biomass for the following crop. The new main crop is seeded minimum- or no-till. The cover crop may be kept green as a living mulch throughout the growing season and possibly from 1 yr to the next if it is a perennial.</t>
  </si>
  <si>
    <t>Nathan L. Hartwig and Hans Ulrich Ammon</t>
  </si>
  <si>
    <t>Weed Science</t>
  </si>
  <si>
    <t xml:space="preserve">Stones and organic mulches improve the quercus ilex L. afforestation success under mediterranean climatic conditions </t>
  </si>
  <si>
    <t>Increase tree survival rate, improved resistance during dry years, and superior leaf growth.</t>
  </si>
  <si>
    <t>In a young oak plantation located in a very dry area, two types of mulching were tested to evaluate their impact on tree survival. The first was an organic mulch composed of crushed pine debris, and the second involved placing three large stones. The organic mulch resulted in a survival rate of 85%, compared to 80% for the stone mulch and only 30% for the control. During the first three years, the control had a higher leaf area, but after three years of observation, the mulched treatments showed a superior leaf area.</t>
  </si>
  <si>
    <t>Following the implementation of the different mulching treatments, tree mortality, leaf area, and leaf nutrient composition were monitored and evaluated over the first five years of the plantation.</t>
  </si>
  <si>
    <t>Under severe drought conditions, mulching still has certain limitations, resulting in relatively high tree mortality.</t>
  </si>
  <si>
    <t>Maria Noelia Jimenez</t>
  </si>
  <si>
    <t>Land degradation &amp; Development</t>
  </si>
  <si>
    <t xml:space="preserve">in - field degradation of soil - biodegradable plastic mulch films in a mediterranean climate </t>
  </si>
  <si>
    <t xml:space="preserve">America </t>
  </si>
  <si>
    <t xml:space="preserve">After the second year of application, the amount of mulch in the soil was in a steady - state, the amount of mulch that was added every year and the amount that degraded compensated each other. 2 years after final application, a decreasing trend in recovered mulch for all 5 treatments was observed. Treatments with the lowest recovery, had the greatest proportion of small fragments. Model predictions showed time for &gt; % degradation to vary between  21 months and 58 months, for most treatments, this is longer than the required 24 - month laboratory incubation test necessary for approval. </t>
  </si>
  <si>
    <t>For 4 years, Five soil degradble plastic mulches layed out and incroporated after harvest  the fall. 4 replications - randomized block design.  incroporated in soil with a rototiller. Plots were rototilled a second time in sring before planting.</t>
  </si>
  <si>
    <t xml:space="preserve">Degradation in field is different than in laboratory incubations. Site specific conditions: Soil temparature, moisture dynamics, soil biotic community and biofilm characteristics. One can not assume to reach 90% biodegradation within 2 years in field. </t>
  </si>
  <si>
    <t>Deirde Griffin - LaHue</t>
  </si>
  <si>
    <t xml:space="preserve">Science of Total environment </t>
  </si>
  <si>
    <t>Impacts of biodegradable plastic mulches on soil health</t>
  </si>
  <si>
    <t>No effect SOM</t>
  </si>
  <si>
    <t>Mulch treatments influenced soil temperature and moisture early in the season, with plastic mulches increasing soil temperature and water retention. Biodegradable mulches generally improved soil physical properties such as aggregate stability and infiltration. Mulching decreased soil electrical conductivity, nitrate-N, and exchangeable potassium, likely due to enhanced plant uptake and reduced leaching. However, mulch effects on chemical properties like pH were mixed and sometimes moved values away from optimal crop ranges. Temporal (seasonal) and site-specific factors had stronger effects on soil properties and health indicators than mulch treatments. Overall, biodegradable mulches demonstrated potential as sustainable alternatives to conventional plastics, but their impacts were complex, site-dependent, and require long-term evaluation.</t>
  </si>
  <si>
    <t>Different mulch treatments (biodegradable plastic mulches (PBAT, PLA, PHA), paper mulch, polyethylene mulch, and no-mulch controls) on raised beds (0.2 m high, 0.8 m wide, and 11 m long), installed mechanically in May each year at two sites over multiple years. The experimental design was a randomized complete block with four replications, and fields were blocked based on terrain and field layout. The study focused on pumpkin production systems, with fields prepared by herbicide application, mowing, and tilling to 38 cm depth followed by rototilling to 20 cm depth before mulch installation.</t>
  </si>
  <si>
    <t>While biodegradable mulches generally improved some physical soil properties like aggregate stability and infiltration, their effects on chemical and biological properties were mixed and sometimes negative (e.g. shifts in soil pH away from optimal ranges).</t>
  </si>
  <si>
    <t>Henry Y. Sintim</t>
  </si>
  <si>
    <t>Performance and environmental impact of biodegradable films in agriculture: A field study on protected cultivation</t>
  </si>
  <si>
    <t>Soil cover with biofilm</t>
  </si>
  <si>
    <t>Increased yield, no effect SOM</t>
  </si>
  <si>
    <t>Biodegradable materials stayed intact during the cultivation cycle. The mulching films reduced water evaporation, controlled weeds, and kept fruits clean. Yield increased compared to reference films due to temperature increases. After 12 months of degradation, the remaining weight of the mulching films was less than 4%. No risk of environmental toxicity was found.</t>
  </si>
  <si>
    <t xml:space="preserve">Eight combinations of mulching films (below canopy) and low tunnel films (above canopy) are compared. These include different types of biodegradable films and reference films. The tunnels were dismantled after 9 months and mulching films were tilled with soils and plants using a milling machine. Degradation was measured. </t>
  </si>
  <si>
    <t>Soil type: clay (46% clay, 39%silt, 15% sand). Crop: strawberry</t>
  </si>
  <si>
    <t>Kapanen</t>
  </si>
  <si>
    <t>Journal of Environmental Polymer Degradation</t>
  </si>
  <si>
    <t xml:space="preserve">Shifting long-term tillage to geotextile mulching for weed control improves soil quality and yield of orange orchards </t>
  </si>
  <si>
    <t>Improves soil fertility and enhances the soil microbial community, including mycorrhizal fungi.</t>
  </si>
  <si>
    <t>The 15-year trial was conducted in an orange orchard. The use of geotextile improved soil fertility by increasing cation exchange capacity as well as soil carbon reserves. The black geotextile slowed biological decomposition compared to conventional tillage. Soils mulched with geotextile exhibited a more abundant microbial community (+120% bacteria) and higher mycorrhizal fungal presence than tilled soils.</t>
  </si>
  <si>
    <t xml:space="preserve">
Over the 15 year period, four different weed management treatments were implemented: tilled soil 2/ 3 times per year to 15–20 cm depth,  soil covered with black geotextile for the entire 15 years,  7 years of tillage followed by 8 years of mulching, and  7 years of mulching followed by 8 years of tillage.
</t>
  </si>
  <si>
    <t>The cost of geotextile is significant; it needs to remain in place for at least four years to be cost-effective.</t>
  </si>
  <si>
    <t>Sara Paliaga</t>
  </si>
  <si>
    <t>Water use of an irrigated peach orchard treated with different plastic mulching films under Mediterranean climate</t>
  </si>
  <si>
    <t>increased WUE, increased yield</t>
  </si>
  <si>
    <t>Plastic mulching significantly reduced soil evaporation and improved water retention, leading to higher transpiration rates and better water-use efficiency. Over three seasons, mulched plots showed a 4–8% increase in soil moisture, a 47% improvement in WUEh, and a 39% increase in water productivity compared to clean tillage. Yield gains averaged 18%, with white mulch outperforming silver mulch in later years. While fruit quality remained largely unchanged, firmness improved under white mulch. This technique is particularly valuable for semi-arid Mediterranean climates facing water scarcity and climate change challenges. However, sustainability concerns persist due to plastic residue, highlighting the need for biodegradable alternatives and proper disposal strategies.</t>
  </si>
  <si>
    <t>Three-year trial; treatments: P0 (clean tillage), P1 (white mulch), P2 (silver mulch); 60% soil coverage per row; measured transpiration, soil water content, yield, fruit quality.</t>
  </si>
  <si>
    <t>Peach (late-ripening cultivars)</t>
  </si>
  <si>
    <t>Rosanna Ferrara</t>
  </si>
  <si>
    <t xml:space="preserve">Irrigation science </t>
  </si>
  <si>
    <t>Lettuce response to the application of two commercial leonardites and their effect on soil properties in a growing medium with nitrogen as the main limiting factor</t>
  </si>
  <si>
    <t>Soil improvers</t>
  </si>
  <si>
    <t>No effect yield, no effect SOM</t>
  </si>
  <si>
    <t>The response to the application of organic amendments depended on the addition of NPK and on the growing season (autumn/winter). Increased yield and soil organic C by organic compost (Nutrimais) without NPK addition in autumn. Significant increase of N concentration in lettuce after NPK addition. N application seemed to be most important factor in determining yield increase. NPK application decreased soil pH and soil organic C. Leonardites did not show any effect on yield or soil properties.</t>
  </si>
  <si>
    <t>Greenhouse trial with three factor design including organic amendment (control, compost (Nutrimais), 2 types of leonardite(Humitec, Humic Gold)), NPK addition (yes/no) and growing season (autumn/spring) in 3 replicates.</t>
  </si>
  <si>
    <t xml:space="preserve">Soil type: sandy clay loam (24% clay, 22% silt, 54% sand). Crop: lettuce in greenhouse. Remarks: Interaction effects between organic amendment, season and NPK addition for multiple variables. </t>
  </si>
  <si>
    <t>Arrobas</t>
  </si>
  <si>
    <t>Potential use of mealworm frass as a fertilizer: Impact on crop growth and soil properties</t>
  </si>
  <si>
    <t>The frass had a homogeneous composition and showed rapid mineralisation of C (37% after 7 days, 56% after 91 days) and N (37% after 17 days and 55% after 91 days). Microbial activity and diversity indices were higher after application of frass compared to mineral fertilizer, but not sigificantly different from the untreated control. The treatment with 50% frass and 50% mineral fertilizer had highest diversity indices, probably related to diversification of inputs. pH, available K, available P and water soluble P differed significantly and were highest for NPK fertilizer and lowest for untreated control, frass was intermediate. Nonetheless, all treated objects had higher biomass and plant update of nutrients compared to the untreated control, but were not statistically different among each other.  This suggests that frass has the potential to (partly) substitute mineral fertilizer, possibly with lower risk of P runoff (due to lower soluble P concentrations in soil at frass treatment). Field experiments should be performed to test this in more variable conditions (e.g. uncontrolled/natural water supply).</t>
  </si>
  <si>
    <t xml:space="preserve">A pot experiment with barley was performed. The pots were subjected to one of the four treatments (in four replicates): 1) untreated soil/control, 2) 10 ton/ha frass; 3) mineral control at the same N, P, K levels as frass; 4) 50% frass + 50% mineral fertilizer. Barley was harvested after 9 weeks under controlled greenhouse conditions (18-25 oC, 16h photoperiod) </t>
  </si>
  <si>
    <t>Soil type: silt loam (16% sand, 67% silt, 17% clay). Crop: barley. Remarks: Increased yield compared to untreated control. Comparable yield of frass compared to mineral fertilizer (reference).</t>
  </si>
  <si>
    <t>Houben</t>
  </si>
  <si>
    <t>Effects of leonardite amendments on vineyard calcareous soil fertility, vine nutrition and grape quality</t>
  </si>
  <si>
    <t xml:space="preserve">Both leonardite treatments significantly increased SOM. Also, it reduced soil pH, leading to increase in Fe and Zn. A further decrease in soil pH from CL to LS also resulted in a significant increase in Mn. Both CL and LS increased petiole P and K, while Fe, Mn and Zn in the petiole were only increased with the LS treatment. However, only the increase in P was significant. Also, year effects were bigger than treatment effects on petiole nutrients. Both leonardite treatments significantly increase real acidity (pH) of the grapes (could be negative for for wine quality). Year effects were however more important and found for real acidity, potassium levels and yeast assimilable nitrogen. Changes in soil properties mentioned above cannot only be explained by the addition of the nutrients and amendments, but may be explained by a priming effect of the amendments on plant growth leading to a higher input of organic matter (mainly roots) in the soil. Overall, the tested amendments seem to have potential to acidify calcereous soil to make nutrients better available. </t>
  </si>
  <si>
    <t>A three year trial (2017-2019) was performed in which three treatments were applied in three replicates in a completely randomised design: 1) C: Control/no amendments; 2) CL: Leonardite 1000 kg/ha; 3) LS: Leonardite 1000 kg/ha mixed with ferrous sulphate heptahydrate 500 kg/ha. Each plot consisted of 8 vines, of which two buffer trees. Applications were done at green tip (2017) or winter bud (2018&amp;2019) at one side of the tree row (yearly alternation of side) at ~50 cm from the trees in a 30-cm width band and manually incorporated to about 25 cm depth. No additional irrigation/fertilization was applied to the trial. The soil had low SOM levels (&lt;1.5%) and was low in Fe and Zn. Soil, petiole and grape properties were annually sampled.</t>
  </si>
  <si>
    <t>Soil type: clay loam (45% sand; 14% silt; 41% clay).</t>
  </si>
  <si>
    <t>Olego</t>
  </si>
  <si>
    <t xml:space="preserve">Effect of soil conditioners on the quality of Nursery production </t>
  </si>
  <si>
    <t>Increased growth</t>
  </si>
  <si>
    <t>Acer pseudoplatanus showed an increased growht with the highest growth in the trreatment with Hydrogel. The oak showed longer roots in the treatment with hydrogel. For dry matter, the highest DM content was observed in the treatments with Hydrogel and TerraCottem. Overall agrosil resulted in the highest stomatal conductivity.</t>
  </si>
  <si>
    <t>2 - year field trial on two locations, plants used were Acer Pseudoplatanus and Quercus Robur. 3 soil conditioners tested: TerraCottem, Agrosil LR and Hydrogel, compared to a control treatment. 3 replications of each treatment. Weekly irrigation.</t>
  </si>
  <si>
    <t>The overal best performance was observed in the treatment with Hydrogel</t>
  </si>
  <si>
    <t>Jaroslav Sloup</t>
  </si>
  <si>
    <t xml:space="preserve">Acta Hort </t>
  </si>
  <si>
    <t xml:space="preserve">Soil chemical, Physical, and Biological properties of a sandy soil subjected to long - term organic amendments </t>
  </si>
  <si>
    <t xml:space="preserve">Florida </t>
  </si>
  <si>
    <t>increased SOM, increased WUE</t>
  </si>
  <si>
    <t>all ammendments increased the P, K, Ca, Mg, Mn, Zn, OM and CEC of the soil by a threefold compared to the control with no amendment. Effects mostly restricted to the top 0-30 cm of the soil. bulk density decreased and WHC at saturation  increased by 35%</t>
  </si>
  <si>
    <t xml:space="preserve">10 year trial, 2  treatments: control vs organic amendments :(compost, municipal solid waste, yard trimmings and biosolids) in vegetable production. Yearly application, howerver not yearly same amount and same soil amendment, to simulate availibilty. Beds were coverd with plastic mulch. irrigation with drip tape. amount of irrigation based on tensiometers. </t>
  </si>
  <si>
    <t>Monica Ozores-Hampton</t>
  </si>
  <si>
    <t xml:space="preserve">Journal of sustainble agriculture </t>
  </si>
  <si>
    <t>Effects of a vermicompost composted with beet vinasse on soil properties, soil losses and soil restoration</t>
  </si>
  <si>
    <t>Application of fresh beet vinasse had a detrimental impact on soil physical (structural stability, bulk density), chemical (exchangable sodium percentage) and biological (microbial biomass, soil respiration and enzymatic activities) properties. In contrast, soil physical, chemical and biological properties were improved by the addition of vermicompost or the co-composted vermicompost with beet vinasse. This led to a reduction in soil losses after simulated rainfall events. Co-composting beet vinasse may therefore be a good method to use this waste stream in an useful way to recover semiarid areas.</t>
  </si>
  <si>
    <t>Three types of organic waste resulting in seven treatments (5 and 10 ton OM/ha for each organic waste type and one control treatment) are compared in a randomized complete block design with three replicates. The organic wastes are: 1) BV - fresh non-depotassified beet vinasse containing high sodium content; 2) V - vermicompost of green manures; 3) BVV - a co-composting product of BV and V at a 1:1 rate. The trial was established in October 2003 and assessments were performed until 2006.</t>
  </si>
  <si>
    <t>Clay loam (41% sand; 27 silt; 32% clay). Crop: no crop, only assessment of natural vegetation.</t>
  </si>
  <si>
    <t>Tejada</t>
  </si>
  <si>
    <t>Insect frass fertilizer as soil amendment for improved forage and soil health in circular systems</t>
  </si>
  <si>
    <t>Improvement of soil fertility (C, N, P, K, Mg) and carbon storage without increasing CO2 emissions or reducing yield.</t>
  </si>
  <si>
    <t>Insect frass (insect excreta) was applied at different rates to compare its performance with poultry litter and ammonium nitrate. After two years of application, insect frass significantly improved soil properties, regardless of the applied rate, compared with ammonium nitrate. No significant differences were observed among treatments for forage yield. Both frass and poultry litter increased forage potassium content by 39 to 50%. Frass application had no effect on CO2 emissions. Frass proved to be an excellent source of nutrients and an effective organic amendment. Even at low application rates, it provided forage yield and quality comparable to those obtained with poultry litter and ammonium nitrate.</t>
  </si>
  <si>
    <t>The application of yellow mealworm (Tenebrio molitor) frass at two rates (3,400 kg/ha and 6,800 kg/ha), poultry litter (3,400 kg/ha), and ammonium nitrate (67 kg/ha) was carried out on a bermudagrass plot and incorporated into the soil before the forage growing season.</t>
  </si>
  <si>
    <t>The use of frass aligns with the principles of a circular economy and the valorization of organic waste, which are gaining increasing importance.</t>
  </si>
  <si>
    <t>Amanda J. Ashworth</t>
  </si>
  <si>
    <t>Circular economy fertilization: Testing micro and macro algal species as soil improvers and nutrient sources for crop production in greenhouse and field conditions</t>
  </si>
  <si>
    <t xml:space="preserve">soil improvers </t>
  </si>
  <si>
    <t>England (UK)</t>
  </si>
  <si>
    <t>increased SOM, no effect WUE, no effect erosion control, increased yield</t>
  </si>
  <si>
    <t>Chlorella sp. and Spirulina increased soil total nitrogen, available phosphorus, and nitrate, while P. palmata and L. digitata raised ammonium and nitrate levels. Chlorella sp. improved pea yield but none of the algal treatments significantly increased wheat yield. Soil aggregate stability remained unchanged. Spirulina enhanced selenium content in wheat grain. Algal amendments showed potential to recycle nutrients and improve soil fertility within a circular biofertilizer system.</t>
  </si>
  <si>
    <t>Greenhouse and field experiments in England using Calcaric Cambisol soil. Five algae species—Spirulina, Chlorella sp., Palmaria palmata, Laminaria digitata, Ascophyllum nodosum—were applied at 0.2, 2, and 4 g kg⁻¹ (greenhouse) and 8–16 g m⁻² (field). Crops: garden pea (Pisum sativa) and spring wheat (Triticum aestivum). Application: single soil mixing or topdressing. Duration: 90 days (greenhouse) and 20 weeks (field). Measurements: soil nutrients, aggregation, yield, and micronutrients.</t>
  </si>
  <si>
    <t>Emanga Alobwede</t>
  </si>
  <si>
    <t>Geoderma - The Global Journal of Soil Science</t>
  </si>
  <si>
    <t>Influences of vermicomposts on field strawberries: Part 2. Effects on soil microbiological and chemical properties</t>
  </si>
  <si>
    <t>increased SOM, increased WUE, increased yield, increased erosion control</t>
  </si>
  <si>
    <t>Food and paper waste vermicomposts increased microbial biomass nitrogen, dehydrogenase activity, and soil orthophosphate levels in strawberry fields, without significantly altering total nitrogen during most of the growth cycle. Effects were independent of application rate. Vermicompost treatments enhanced soil microbial activity and nutrient cycling, suggesting long-term benefits for soil fertility and plant resilience compared to inorganic fertilizer alone.</t>
  </si>
  <si>
    <t>Field experiments in Ohio, USA on Doles silt loam and Hoytville silty clay loam soils. Two vermicomposts—food waste (Oregon Soil Corp.) and paper waste (American Resource Recovery)—applied at 5 or 10 t ha⁻¹, supplemented with NPK fertilizer (85–155–125 kg ha⁻¹). Incorporated to 10 cm depth before transplanting strawberry cv. ‘Chandler’. Measured: extractable N, orthophosphates, microbial biomass N, and dehydrogenase activity over 220 days.</t>
  </si>
  <si>
    <t>N.Q. Arancon</t>
  </si>
  <si>
    <t>Bioresource Technology</t>
  </si>
  <si>
    <t>Use of humic substances as soil conditioners to increase aggregate stability</t>
  </si>
  <si>
    <t>no effect WUE, increased SOM, increased erosion control, no effect yield</t>
  </si>
  <si>
    <t>Coal-derived humic substances significantly increased soil aggregate stability in three Italian soils (silty clay loam, silt loam, and loam) exposed to repeated wetting–drying cycles. Low application rates (100–200 kg ha⁻¹) improved stability and reduced disaggregation by up to 80%, particularly in kaolinitic soils. High rates (&gt;1 g kg⁻¹) caused slight dispersion. Humic substances proved effective, low-cost conditioners for improving soil structure and erosion resistance under Mediterranean conditions.</t>
  </si>
  <si>
    <t>Laboratory experiment on three Italian soils—Acireale (Typic Xerochrept), Principina (Typic Xerofluvent), Bovolone (Udic Ustochrept). Coal-derived humic acids (0–10 g kg⁻¹) applied and exposed to 0, 3, 6, 9 wetting–drying cycles. Aggregate stability measured as mean weight diameter (MWD). Optimum effect at 0.05–0.10 g kg⁻¹ ≈ 100–200 kg ha⁻¹. Soils contained kaolinite, illite, and smectite clays. Conducted under controlled temperature and moisture conditions.</t>
  </si>
  <si>
    <t>A. Piccolo</t>
  </si>
  <si>
    <t>Remote sensing for irrigated agriculture: examples from research and possible applications</t>
  </si>
  <si>
    <t>This paper reviews the potential of remote sensing to improve irrigation efficiency. The study concludes that reasonble efforts are made to describe different aspects from the soil water plant nexus. However further developpement is needed before the technique will be used in practice.</t>
  </si>
  <si>
    <t>The study is a bit outdated. Since 2000 numerous developments have taken place in the context of remote sensing. The satellites in the copernicus program were launched in 2006 and offer new opportunities for land monitoring.</t>
  </si>
  <si>
    <t>Bastiaansen et al.</t>
  </si>
  <si>
    <t>A real-time wireless smart sensor array for scheduling irrigation</t>
  </si>
  <si>
    <t>A wireless device is described to send out soil water potential measurements recored with Watermark sensors.</t>
  </si>
  <si>
    <t>The study is a bit outdated. The technique desbribed is RFID while today LPWAN is a better solution to transfer sensor data wireless from the field to the cloud.</t>
  </si>
  <si>
    <t>Vellidis</t>
  </si>
  <si>
    <t>computers and electronics in agriculture</t>
  </si>
  <si>
    <t>Opportunities for conservation with precision irrigation</t>
  </si>
  <si>
    <t>U.S.</t>
  </si>
  <si>
    <t>The article defines site-specific irrigation and discusses the opportunities. These are conserving water by not applying water in non-cropped areas, conservaing soil and nutriënts, reducing leaching of nutriënts, less surface runoff and ponding, less frequent occurrence of nozzle cloghing and disease outbreaks. Three case studies are discussed: 1) avoidance of water application within a field on unsuitable areas for crop production; 2) specific problems (forming of wetlands and diseases) that can be addressed using reduced irrigation amounts; 3) site-specific irrigation response functions, different amounts of irrigation were compared to economical and theoretical maxima of irrigation. To improve precision irrigation, decision support systems and optimal real time monitoring need to be developped.</t>
  </si>
  <si>
    <t>case 3 is described in more detail than cases 1 and 2</t>
  </si>
  <si>
    <t xml:space="preserve">EJ Sadler </t>
  </si>
  <si>
    <t>Journal of soil and water conservation</t>
  </si>
  <si>
    <t>A review on monitoring and advanced control strategies for precision irrigation</t>
  </si>
  <si>
    <t>Description of different irrigation methods (traditional surface irrigation, subsurface capillary irrigation, surface drip irrigation and surface sprinkler irrigation) with their pros and cons. The review lists diffferent monitoring systems in irrigation (soil-based, weather based or plant-based), it includes the different types of sensors that can be used, some examples and general pros and cons of the different systems. To control irrigation, the review makes the distinction between open loop irrigation and closed loop irrigation. In open loop irrigation, the decisions are made empirically by the operator without feedback from sensors. The closed loop irrigation control system operates based on a feedback control scheme, different techniques are listed with there pros and cons.</t>
  </si>
  <si>
    <t>A lot of different techniques are listed with a short description and a lot of references to other studies. Sometimes some pros and cons are mentioned but rarely backed but numeric evidence of the cited papers.</t>
  </si>
  <si>
    <t>Emmanuel abioye</t>
  </si>
  <si>
    <t>Computers and electronics  in Agriculture</t>
  </si>
  <si>
    <t xml:space="preserve">Title </t>
  </si>
  <si>
    <t>Technique</t>
  </si>
  <si>
    <t>Soil type</t>
  </si>
  <si>
    <t>Country</t>
  </si>
  <si>
    <t>Year</t>
  </si>
  <si>
    <t xml:space="preserve">Effect </t>
  </si>
  <si>
    <t xml:space="preserve">Summary </t>
  </si>
  <si>
    <t>Trial details (if applicable)</t>
  </si>
  <si>
    <t xml:space="preserve">Remarks </t>
  </si>
  <si>
    <t>Autor</t>
  </si>
  <si>
    <t xml:space="preserve">Journal </t>
  </si>
  <si>
    <t>Added by</t>
  </si>
  <si>
    <t>Institution</t>
  </si>
  <si>
    <t>Impacts of zero tillage on soil enzyme activities, microbial characteristics and organic matter functional chemistry in temperate soils</t>
  </si>
  <si>
    <t>tillage techniques</t>
  </si>
  <si>
    <t>Clay, silty, loamy</t>
  </si>
  <si>
    <t>Zero tillage increased total soil carbon by 9%, microbial biomass carbon by 30%, and several enzyme activities (e.g. dehydrogenase, cellulase, b-glucosidase). Soils under zero tillage also had a higher proportion of aromatic (recalcitrant) carbon. Microbial respiration quotient was lower, indicating more efficient microbial functioning.</t>
  </si>
  <si>
    <t>Paired field trials at 6 locations (tilled vs zero-tilled) in Leicestershire and Lincolnshire. Soils were sampled at 0–10 cm and 10–20 cm depths after 7 years of zero tillage. Analyses included microbial biomass, enzyme activity, FTIR spectroscopy, and gas flux measurements.</t>
  </si>
  <si>
    <t>Zero tillage promoted C sequestration by enhancing microbial functioning and preserving recalcitrant carbon. Effectiveness is linked to reduced disturbance and aggregate stability.</t>
  </si>
  <si>
    <t>S. Mangalassery</t>
  </si>
  <si>
    <t>European Journal of Soil Biology</t>
  </si>
  <si>
    <t>Effects of vineyard soil management on the characteristics of soils and roots in the lower Oltrepò Apennines (Lombardy, Italy)</t>
  </si>
  <si>
    <t>Tillage techniques</t>
  </si>
  <si>
    <t>Hydraulic conductivity was most affected by different interrow management techniques and was highest for the permanent grass cover strategy (PGC), followed by alternating grass tillage (ALT). Root density and root reinforcement was higher for ALT practices. Root distribution was affected by strategy: a higher percentage of roots was found in the top soil layer for PGC and ALT strategies compared to both tillage techniques. Micro- en mesobiota was inversely correlated to soil disturbance level. In conclusion, alternating grass tillage may contribute to improved erosion control, because of the results mentioned above.</t>
  </si>
  <si>
    <t xml:space="preserve">29 vineyards in Oltrepò (Lombardy, Italy) were subjected to different interrow management strategies (total tillage (4 sites), tillage (5 sites), alternating tillage grass (8 sites), permanent grass cover (12 sites) for at least five years. Roughly the sites can be divided in two types of soils. Numerous soil and root properties were assessed. </t>
  </si>
  <si>
    <t>Soil type: Diverse (Clayey silt/clayey sandy silt/silt with (silty) clays) -&gt; most of them silt loam / silty clay loam.  Remarks: paper describes results of 29 test-sites in study area of 265 km2.</t>
  </si>
  <si>
    <t>Bordoni</t>
  </si>
  <si>
    <t>Effect of tillage on earthworms over short- and medium-term in conventional and organic farming</t>
  </si>
  <si>
    <t>calcareous marine clay loam</t>
  </si>
  <si>
    <t>Netherlands</t>
  </si>
  <si>
    <t>Reduced tillage did not increase the total earthworm abundance. Earthworm species abundances, soil moisture, and soil organic matter were positively correlated with reduced tillage, whereas earthworm abundances and penetration resistance where negatively correlated.</t>
  </si>
  <si>
    <t>Mouldboard ploughing reduced earthworm abundance in the short term (up to 53 days), but populations recovered by spring. In conventional farming, reduced tillage did not affect total earthworm abundance but increased the epigeic species Lumbricus rubellus. In organic farming, reduced tillage decreased total earthworm abundance and the endogeic species Aporrectodea caliginosa compared to mouldboard ploughing.</t>
  </si>
  <si>
    <t>Tillage treatments: mouldboard ploughing (MP), non-inversion tillage (NIT), minimum tillage (MT). Sampled over 4 years (medium-term) and specific short-term campaigns. Conventional fields received synthetic fertilisers/herbicides; organic fields received cow manure. Crop rotations: Org A: spring wheat - carrot - wheat+faba - potato; Org B: potato, grass-clover, cabbage, spring wheat; Conv A: spring barley - onion potato- sugar beet; Conv B: sugar beet, winter wheat, onion, potato</t>
  </si>
  <si>
    <t>Endogeic species (A. caliginosa) dominated all systems. Anecic species were negligible (&lt;1%). Variation between sampling dates was large.</t>
  </si>
  <si>
    <t>Steve Crittenden</t>
  </si>
  <si>
    <t>Loss of soil organic matter upon ploughing under a loess soil after several years of conservation tillage</t>
  </si>
  <si>
    <t>Decreased SOM, Decreased WUE</t>
  </si>
  <si>
    <t xml:space="preserve">Before ploughing, the organic matter was concentrated in the top layer (0-10cm ) of the soil. after 1-6 months 0.26kg/m² SOC and 0.046 kg/² SN was lost from the 0-30 cm layer of the soil. this accounts for 4 and 7% of the inital amount. In the deeper layers, the SOC first slighly increased after ploughing. after 1.5-2.5 years of ploughing, the losses from tis deeper layer increased (6% and 10% loss), as in the upper 30 cm, the increased extra losses were small. </t>
  </si>
  <si>
    <t xml:space="preserve">investigation of the effect of 1 single ploughing action afer 6 years of conservational tillage (30cm deep- non inverting tillage combined with shallow)mixing (10cm deep). Crop rotation with sugar beet, winter wheat, winter barley and white mustard as a cover crop. The ploughing was performed prior to the sowing of white mustard. Soil samples to determine the effect on C and N were taken before ploughing, and after 6-9 monthes and 2.5 years. </t>
  </si>
  <si>
    <t>These losses could impair soil organic matter related positive effects of the long term conservation tillage like for example water infiltration</t>
  </si>
  <si>
    <t>Heinz - Josef Koch</t>
  </si>
  <si>
    <t>Developing Organic Minimum Tillage Farming Systems for Central and Northern European Conditions</t>
  </si>
  <si>
    <t>Haptic Luvisol (silt loam), Loamy soils</t>
  </si>
  <si>
    <t>Compost application increases soil organic carbon, Mulch application improves soil structure index, Cover crops increase free-living nematodes, Reduced tillage enhances soil health, Mulch application reduces Colorado potato beetle</t>
  </si>
  <si>
    <t>Organic minimum tillage systems using cover crops, compost, and mulch can improve soil structure, fertility, and health, reduce pest pressure, and maintain yields. Success depends on integrated management of nutrients, weeds, and soil cover, with soil fertility being a prerequisite rather than a result of reduced tillage.</t>
  </si>
  <si>
    <t>Compost: 5 Mg DM ha⁻¹ year⁻¹. Mulch: ~50 Mg fresh matter ha⁻¹. Cover crops: e.g., hairy vetch, triticale mixtures. Tillage: Shallow non-inversion (0.05-0.07m).</t>
  </si>
  <si>
    <t>System development since 2010. Effects are context-dependent and require integrated management.</t>
  </si>
  <si>
    <t>No-till Farming Systems for Sustainable Agriculture</t>
  </si>
  <si>
    <t>Impact of Ten Years Conservation Tillage in Organic Farming on Soil Physical Properties in a Loess Soil—Northern Hesse, Germany</t>
  </si>
  <si>
    <t>Loess soil (Typic Hapludalf)</t>
  </si>
  <si>
    <t>Tillage: Increased bulk density, Increased aggregate stability (MWD), Increased precompression stress, Compost: Increased precompression stress (when combined with RT)</t>
  </si>
  <si>
    <t>After 10 years, reduced tillage (RT) in an organic system increased topsoil bulk density and mechanical stability but did not negatively affect critical soil functions like hydraulic conductivity. Compost application enhanced mechanical stability, especially under RT. RT improved aggregate stability. The study concludes RT is a sustainable practice for organic farming on loess soils, though subsoiling may be needed to address compaction in rooting zones.</t>
  </si>
  <si>
    <t>Compost applied at an average of 5 t DM ha⁻¹ yr⁻¹. Tillage (plow vs. reduced) applied annually for 10 years. Crop: crop rotation including potato</t>
  </si>
  <si>
    <t>Long-term study (10 yrs). Focus on physical parameters in organic system.</t>
  </si>
  <si>
    <t xml:space="preserve">The influence of tillage systems on Soil organic matter and soil hydrophobicity </t>
  </si>
  <si>
    <t>Prague</t>
  </si>
  <si>
    <t xml:space="preserve">1) Soil organic C: C content in no tillage and no tillage combined with mulch were significantly increased. The C content decreased with depth of samping, but the decrease was lower under CT (3.5%) than under NT (8-10%). SOM under NT accumulates in the top soil, while under CT, the SOM is distributed in the soil profile.2) N- content: Insignificant differences observed in N - content between the treatments. highest microbial C observed in the no tillage + mulch treatment. 3) Soil hydrophobocity: higher soil hydrophobicity found in the conservation treatments, due to a higher content of hydrophobic organic components. </t>
  </si>
  <si>
    <t xml:space="preserve">Field experiment running from 1995 - soil samples taken between 2001-2007 on two soil depths (0-0.1m and 0.1-0.3m). split plot design with 4 replications and the following treatments: 1) Conventional tilage, 2) no tillage, 3) no tillage + mulch, 4) minimum tillage. 3 fertilization levels (50-100-150kg N/ha). rotation of winter wheat, spring barley and pea. </t>
  </si>
  <si>
    <t xml:space="preserve">Organic C content positive corelation with microbial biomass C, N and hydrophobic components found. </t>
  </si>
  <si>
    <t>T. Simon</t>
  </si>
  <si>
    <t>Tillage and land use management effects on soil organic matter and soil microbial biomass in a field network of practical farms in France, Romania, and Sweden</t>
  </si>
  <si>
    <t>France, Romania, Sweden</t>
  </si>
  <si>
    <t>No-tillage generally increased soil organic carbon (SOC) and total N content compared to ploughing, altough this was only significant at 0-10 cm depth in France. No-tillage did not have general efffects on soil microbial biomass C (MBC) and N (MBN), but did have an effect on fungal ergosterol levels in France and Sweden.  Soil pH had a consistent and significant effect of MBC and MBN levels, but was unaffected by tillage. in France, organic farming and the implementation of ley-grass in the crop rotation increased SOC and total N contents to levels compared to no-tillage. The study highlights strong site variability and  responses depended on soil texture and management history.</t>
  </si>
  <si>
    <t>Comparison of different tillage systems (e.g., mouldboard ploughing, no-tillage, chisel grubber tillage) and land use management practices (organic farming, ley-grass rotations) across practical farms in France, Romania, and Sweden. Soil samples were taken at various depths (0–10, 10–20, 20–30 cm) to assess soil organic matter and microbial biomass under these management systems.</t>
  </si>
  <si>
    <t>On-farm research gives similar result to long-term field experiments, and is less expensive.</t>
  </si>
  <si>
    <t>Ilka Engell et al.</t>
  </si>
  <si>
    <t>Effects of Different Types of Soil Management on Organic Carbon and Nitrogen Contents and the Stability Index of a Durum Wheat-Faba Bean Rotation under a Mediterranean Climate</t>
  </si>
  <si>
    <t>Durum Wheat, Faba Bean</t>
  </si>
  <si>
    <t>Soil-Organic-Carbon-Increase, Nitrogen-Content-Increase, Soil-Stability-Improvement</t>
  </si>
  <si>
    <t>A long-term field trial showed that no-tillage (NT) significantly increased soil organic carbon (SOC) and total nitrogen in the topsoil (0-15 cm) compared to reduced (RT) and conventional tillage (CT). NT also resulted in a more balanced C/N ratio and a higher soil structural stability index. The benefits were most pronounced in the surface layers, with SOC stratification under NT. The study concludes that conservation tillage (NT) is recommended for improving soil quality and carbon sequestration in Mediterranean dry areas.</t>
  </si>
  <si>
    <t>Long-term experiment (2009-2018). Treatments: Conventional Tillage (CT), Reduced Tillage (RT), No-Tillage (NT). Rotation: Durum Wheat - Faba Bean. Soil sampled at depths: 0-15, 15-30, 30-60, 60-90 cm.</t>
  </si>
  <si>
    <t>Highlights the stratification of SOC and N under conservation tillage, with benefits concentrated in the topsoil.</t>
  </si>
  <si>
    <t>Luigi Tedone</t>
  </si>
  <si>
    <t>Transition to conservation agriculture: how tillage intensity and covering affect soil physical parameters</t>
  </si>
  <si>
    <t>Silty Loam (Fluvi-Calcaric Cambisol)</t>
  </si>
  <si>
    <t>Maize (with winter wheat or tillage radish as cover crops)</t>
  </si>
  <si>
    <t>Tillage Intensity on Bulk Density, Tillage Intensity on Penetration Resistance, Tillage Intensity on Saturated Hydraulic Conductivity, Cover Crops on Penetration Resistance</t>
  </si>
  <si>
    <t>In the short-term transition to conservation agriculture, reduced tillage increased soil compaction (bulk density &amp; penetration resistance) in the top layer compared to conventional tillage. However, no-tillage significantly improved soil hydraulic properties (saturated conductivity &amp; sorptivity), likely due to biopores. Winter wheat cover crop moderately improved soil strength, while tillage radish had negligible or negative effects.</t>
  </si>
  <si>
    <t>Three tillage intensities (conventional, minimum, no-tillage) combined with three winter coverings (bare soil, tillage radish, winter wheat) were tested over 3 years in a split-plot design with two replicates.</t>
  </si>
  <si>
    <t>The study suggests that small-scale physical measurements (e.g., bulk density) may not fully capture the functional benefits of no-tillage systems, and that larger-scale measurements (e.g., double-ring infiltrometer) are preferable.</t>
  </si>
  <si>
    <t>Felice Sartori</t>
  </si>
  <si>
    <t>Soil</t>
  </si>
  <si>
    <t>Conservation tillage: Short- and long-term effects on soil carbon fractions and enzymatic activities under Mediterranean conditions</t>
  </si>
  <si>
    <t>Sandy Clay Loam (Entisol)</t>
  </si>
  <si>
    <t>Rainfed Crop Rotation (Cereal-Sunflower-Legumes)</t>
  </si>
  <si>
    <t>Tillage Intensity on Active Carbon, Tillage Intensity on Microbial Biomass Carbon, Tillage Intensity on Dehydrogenase Activity, Tillage Intensity on β-glucosidase Activity</t>
  </si>
  <si>
    <t>Conservation tillage (CT) increased soil organic carbon fractions and enzymatic activities in the topsoil (0-5 cm) compared to traditional tillage (TT), especially in the long-term (16 years). Active Carbon was the most sensitive and reliable indicator of soil quality improvement in both short-term (3 years) and long-term trials.</t>
  </si>
  <si>
    <t>Two field trials (short-term: 3 years, long-term: 16 years) compared Traditional Tillage (mouldboard ploughing) with Conservation Tillage (reduced tillage or no-till). Soil samples were taken at three depths (0-5, 5-10, 10-20 cm) during pea crop flowering and after harvest.</t>
  </si>
  <si>
    <t>The study highlights that Active Carbon is a simple and effective early indicator for assessing soil management impacts, suitable for routine soil testing.</t>
  </si>
  <si>
    <t>Sebastiana Melero</t>
  </si>
  <si>
    <t>Soil organic matter gain by reduced tillage intensity: Storage, pools, and chemical composition</t>
  </si>
  <si>
    <t>Silty clay</t>
  </si>
  <si>
    <t>Hungary</t>
  </si>
  <si>
    <t xml:space="preserve">Reduced tillage significantly increased SOC and nitrogen stocks in the topsoil (0–10 cm), with no significant gains observed in deeper layers. Stable SOM pools increased under reduced tillage, while particulate organic matter (POM) showed less change. Tillage intensity influenced SOM chemical composition; less intensive tillage promoted accumulation of more stable, aromatic, and aliphatic compounds in the topsoil, with aromatic compounds also accumulating in subsoil layers. No-tillage enhanced soil aggregation and water-stable aggregates, although aggregate stability was influenced more by tillage than by SOM content directly. Reduced tillage enhanced SOM stratification, with dissolved organic matter leaching contributing to subsoil SOM stabilization. </t>
  </si>
  <si>
    <t>Trial started in 2002 and compared different tillage practices: moldboard plowing (26–30 cm depth), no tillage, and deep tine cultivation (22–25 cm depth). The experiment used 13 × 158 m plots with four replications in a randomized block design. Crop residues (85%) were left on the field for all treatments except plowing. Soil samples were collected in 2019 from two depths (0–10 cm and 30–40 cm) with three replicates per treatment, using composite samples from nine subsamples per plot.</t>
  </si>
  <si>
    <t>Gergely Jakab</t>
  </si>
  <si>
    <t>Two decades of no-till in the Oberacker long-term field experiment: Part I. Crop yield, soil organic carbon and nutrient distribution in the soil profile</t>
  </si>
  <si>
    <t>Increased and decreased SOM, increased and decreased yield</t>
  </si>
  <si>
    <t>No-till (NT) results in nutrient stratification with higher surface concentrations, while mouldboard ploughing (MP) shows more uniform nutrient distribution due to soil mixing. SOC concentrations were higher in the surface layers under NT, but total SOC stocks across the soil profile were similar between NT and MP. Crop yields are generally comparable, with NT favoring winter cereals and legumes but showing lower yields for root crops like potatoes and sugar beet. NT maintains soil fertility and productivity effectively when combined with balanced crop rotations and residue management, supporting its role as a sustainable agricultural practice.</t>
  </si>
  <si>
    <t xml:space="preserve">The trial was conducted at the Oberacker long-term field experiment near Berne, Switzerland, established in 1994 on a slightly humic sandy loam soil under a temperate climate. It compared two tillage systems: no-till (NT) and conventional mouldboard ploughing (MP). The experiment included crop rotations with residue retention and integrated pest management practices. Soil samples were taken down to 0.5 m depth after 20 years to analyze soil organic carbon and nutrient distribution. </t>
  </si>
  <si>
    <t>The study highlights the importance of long-term experiments to fully understand the impacts of conservation tillage on soil health and agricultural productivity.</t>
  </si>
  <si>
    <t>Ingrid Martínez</t>
  </si>
  <si>
    <t>Effects of No-Tillage and Conventional Tillage on Physical and Hydraulic Properties of Fine Textured Soils under Winter Wheat</t>
  </si>
  <si>
    <t xml:space="preserve">No significant differences between conventional tillage (CT) and no-tillage (NT) for hydrodynamic soil properties (infiltration, hydraulic conductivity, sorptivity).
NT did not negatively affect the physical and hydraulic properties of the studied clay soils.
In the long term (24 years), NT led to a more conductive pore system, with smaller but more numerous and better-connected pores.
Capacity-based indicators (macroporosity, air capacity, plant available water) showed a more favorable water–air balance under NT. </t>
  </si>
  <si>
    <t>Conventional tillage (CT): monoculture of wheat for 24 yrs, soil ploughed and managed with traditional tillage operations.
No-tillage (NT): direct seeding (sod-seeding) with minimal soil disturbance (&lt; 5 cm), crop residues left on the soil surface.
Crop rotation : Gravina site: rotation with protein pea → wheat (24 yrs) ; Candela site: biennial rotation cereals (barley or durum wheat) → field bean (6 yrs)</t>
  </si>
  <si>
    <t>Castellini, M</t>
  </si>
  <si>
    <t>Water</t>
  </si>
  <si>
    <t>Laura FREUDENREICH</t>
  </si>
  <si>
    <t>investigation the effect of conservation tillage on soil organic matter (som) and soil organic carbon (soc)</t>
  </si>
  <si>
    <t>increased and decreased SOM, decreased erosion</t>
  </si>
  <si>
    <t xml:space="preserve">Review on the effects of no-tillage vs conservation tillage. The review focuses mainly on the effects on the SOM, aggregate stability and total organic matter. Most studies show no increase in overall mass of soil organic carbon or soil microbial biomass but show a redistribution, increase in the top soil layer. More organic matter concentrated in the soil surface layer increases microbial and earthworm activity leading to improving aggregate stability. Water can infiltrate more easily which reduces erosion. </t>
  </si>
  <si>
    <t>Some parts are taken from Kay 2022, some sentences are the same.</t>
  </si>
  <si>
    <t>Sherwin Amini</t>
  </si>
  <si>
    <t>New York Science Journal</t>
  </si>
  <si>
    <t>Long-term effects of tillage, nutrient application and crop rotation on soil organic matter quality assessed by NMR spectroscopy</t>
  </si>
  <si>
    <t>Non tillage had a significant higher som of organic matter in the 0-10 cm layer compared to the normal tillage methods. Under non-tillage conditions the soil organic matter was richer with O-alkyl carbon.</t>
  </si>
  <si>
    <t>Preformning non tillage will increase the soil organic matter. The Soil organic matter has higher levels of O-alkyl with non-tillage. In the croprotation adding in a grass crop will favour the soil carbon sequestration</t>
  </si>
  <si>
    <t>Trail with Tillage and non tilliage, trial with a 6 year crop rotation (Crops Barley,Potato, Wheat,Oat, Grass). Starting from 1953. The soil was put trough a spectrometer at 75,47 MHz. To determin the C CPMAS NMR spectra.</t>
  </si>
  <si>
    <t>Longterm study 26 years of experiment</t>
  </si>
  <si>
    <t>B.M. Shrestha</t>
  </si>
  <si>
    <t>Effects of Reduced Tillage on Crop Yield, Plant Available Nutrients and Soil Organic Matter in a 12-Year Long-Term Trial under Organic Management</t>
  </si>
  <si>
    <t>Shallow tillage (15 cm) reduced yield in the short term under high weed pressure, highlighting the importance of stubble tillage to maintain productivity</t>
  </si>
  <si>
    <t>A 12-year field trial was conducted to evaluate two factors: the type of tillage and the presence or absence of stubble tillage. The soil pH did not vary significantly with depth or treatment. A significant effect of tillage method was observed only on soil organic carbon. The use of a chisel plow without prior stubble tillage resulted in a strong yield reduction (-22% on average). Stubble tillage improved yield only when combined with the chisel plow. Shallow and double-layer plowing systems maintained yields comparable to those obtained with standard deep moldboard plowing. The humus balance was positive (+476 kg C/ha/year), but carbon stabilization remained low due to rapid mineralization. In the long term, reduced tillage systems may promote better carbon sequestration, although with slightly lower yields.</t>
  </si>
  <si>
    <t xml:space="preserve">Different tillage systems were tested: deep moldboard plow (25 cm), double-layer plow (15 + 10 cm), shallow moldboard plow (15 cm), and chisel plow (15 cm), each with or without preceding stubble tillage. The trial was carried out on an organic farming plot. Soil samples were collected at different depths (0–20 cm, 20–40 cm, 40–60 cm), and yield was measured in the central area of each plot. </t>
  </si>
  <si>
    <t>Sabine Zikeli</t>
  </si>
  <si>
    <t>Reduced tillage in organic farming affects soil organic carbon stocks in temperate Europe</t>
  </si>
  <si>
    <t xml:space="preserve">Germany, France, Netherlands, Switzerland </t>
  </si>
  <si>
    <t>Reduced yield but good potential for SOC sequestration</t>
  </si>
  <si>
    <t xml:space="preserve">The trial aimed to evaluate the long-term impact of reduced tillage compared with conventional plowing across nine different sites. Reduced tillage increased soil organic carbon (SOC) in the top 15 cm while decreasing it in deeper layers. Total biomass production was slightly lower under reduced tillage (-8%), partially compensated by biomass  from weed. Two methods were used to calculate SOC stock changes , the Fixed Depth and the Equivalent Soil Mass approaches. Results were consistent between the two methods, although the Equivalent Soil Mass method was more dependent on model variables and associated with higher uncertainty.  The reduced tillage decreased yield. </t>
  </si>
  <si>
    <t>The study was conducted across four countries : France, Germany, Switzerland, and the Netherlands,  encompassing nine experimental sites. Trials were monitored for 8 to 21 years on soils ranging from sandy loam to clay loam. Cropping systems included cereals, cover crops, and grasslands. Soil cores were collected down to a depth of one meter.</t>
  </si>
  <si>
    <t>M.Krauss</t>
  </si>
  <si>
    <t>Long-term tillage system effects under moist cool conditions in Switzerland</t>
  </si>
  <si>
    <t>No-tillage reduced maize yield by 10%, showed no increase in SOC, and required greater weed management efforts</t>
  </si>
  <si>
    <t xml:space="preserve">A 14 year field experiment was conducted to evaluate the long-term effects of different tillage systems on crop yield and soil properties. Reduced soil disturbance led to a 10% decrease in maize yield, while wheat yield remained stable. Earthworm abundance and biomass increased as tillage intensity decreased. Similar trends were observed for mycorrhizal fungi, as tillage disrupts fungal hyphae. The wheat disease P. herpotrichoides was more prevalent under intensive tillage. Reduced tillage resulted in lower soil macroporosity but improved soil bearing capacity. No increase in SOC was observed under no-tillage. Introducing crop rotation on former permanent grassland decreased SOC by 40%. </t>
  </si>
  <si>
    <t xml:space="preserve">The trial was conducted over 14 years on a Luvisol. Five tillage systems were compared: mouldboard plough, paraplow, chisel, shallow tillage, and no-tillage. The site had been under natural grassland for 10 years prior to the experiment. A four-year crop rotation was established (winter wheat, maize, winter wheat, winter canola). Ten soil cores were collected at depths of 0–10 cm and 10–20 cm. </t>
  </si>
  <si>
    <t>Earthworm abundance proved to be a good indicator of tillage intensity.</t>
  </si>
  <si>
    <t>Thomas Anken</t>
  </si>
  <si>
    <t>Soil physical quality in contrasting tillage systems in organic and conventional farming</t>
  </si>
  <si>
    <t>No yield reduction but an increase in SOM</t>
  </si>
  <si>
    <t>The objective of the trial was to compare conventional plowing with non-inversion tillage under both organic and conventional production systems. Non-inversion tillage increased soil organic matter. Water saturation was not significantly affected by the treatments, but non-inversion tillage improved soil aggregation and penetration resistance. As a result, soils under this treatment were denser and more structurally stable than those under conventional plowing. Non-inversion tillage increased the yield of winter wheat and faba bean, while no significant effects were observed on spring wheat or sugar beet. Reduced tillage therefore represents a viable option for both organic and conventional farming systems, improving soil physical quality and carbon storage while maintaining yields and reducing labor and fuel costs.</t>
  </si>
  <si>
    <t xml:space="preserve">The trial lasted four years and compared reduced tillage, consisting of non-inversion tillage at a depth of 18–23 cm, with annual mouldboard plowing at 23–25 cm. These tillage systems were implemented under three different production conditions: organic farming (six years, with manure or slurry applications of 20–40 Mg/ha, including legume and root crops) and conventional farming (four years, with inorganic fertilizer and pesticide applications). Soil cores were collected to evaluate soil water retention, hydraulic conductivity, penetration resistance, aggregate stability, SOM, SOC, and crop yields. </t>
  </si>
  <si>
    <t>Reduced tillage resulted in time and fuel savings while achieving results equivalent to conventional plowing.</t>
  </si>
  <si>
    <t>S.J. Crittenden</t>
  </si>
  <si>
    <t>Physical, chemical, and biochemical mechanisms of soil organic matter stabilization under conservation tillage systems: a central role for microbes and microbial by products in C sequestration</t>
  </si>
  <si>
    <t>Improved carbon sequestration and enhanced microbial organic matter</t>
  </si>
  <si>
    <t>After 25 years of experimentation, the no-tillage system accumulated 16% more organic carbon and 5% more nitrogen compared with chisel tillage. The carbon gain was mainly concentrated in the organo-mineral fraction (+16%) and in the microaggregates (+63%). NMR analyses showed that the free organic matter and the organic matter within micro- and macroaggregates were primarily of plant origin, whereas the mineral-associated organic matter was of microbial origin. Fractionation techniques allowed the identification of the different forms of soil organic matter responsible for soil stability.</t>
  </si>
  <si>
    <t xml:space="preserve">the experiment was conducted over 25 years, with soil samples collected from the 0–20 cm surface layer. The crop grown was winter barley, and two tillage treatments were compared: no-tillage and chisel tillage. </t>
  </si>
  <si>
    <t>Cesar Plaza</t>
  </si>
  <si>
    <t xml:space="preserve">Soil biology &amp; biochemistry </t>
  </si>
  <si>
    <t>Soil organic matter content and composition as influenced by soil management in a semi-arid Mediterranean agro-silvo-pastoral system</t>
  </si>
  <si>
    <t>Soil tillage promotes carbon losses and reduces the stable SOM fractions</t>
  </si>
  <si>
    <t>This long-term field experiment (40 years) aimed to evaluate the effects of seven different soil management systems on the quantity and quality of SOM. All systems maintained satisfactory levels of organic fertilization. Permanent grasslands and extensive pastures were the most effective in conserving and stabilizing SOM. Conversely, plowing reduced the stable SOM fraction and led to significant carbon losses. Forest systems stored large amounts of carbon in the surface layers. Extensive grazing and light mowing appeared to be the most suitable practices for maintaining long-term soil quality.</t>
  </si>
  <si>
    <t>Over a 40 year period, 7 soil management systems were assessed: cork oak forest, open pasture, open hay crop, under-oak pasture, under-oak hay crop, grass-covered vineyard, and tilled vineyard (regular plowing up to 30 cm depth). The evaluated parameters included horizon thickness, bulk density, texture, and the main physical and chemical characteristics of the soil.</t>
  </si>
  <si>
    <t>Unlike other studies, this work found no accumulation of OM in the arable soil layers under tillage conditions.</t>
  </si>
  <si>
    <t>Giovanna Seddaiu</t>
  </si>
  <si>
    <t>Influence of soil management on soil physical characteristics and water storage in a mature rainfed olive orchard</t>
  </si>
  <si>
    <t>Improves soil structure and porosity, increases organic carbon and structural stability, enhances water infiltration and storage in deeper layers, with no yield reduction</t>
  </si>
  <si>
    <t>During the three years of the experiment, the no-tillage system improved soil structure and porosity, increased SOC and structural stability, and promoted water infiltration and storage in the deeper soil layers. No-tillage had no impact on yield, thanks to the well-controlled vegetation cover maintained through regular mowing. Soil tillage was found to be ineffective under dry conditions. Practices such as maintaining ground cover and shredding green residues favored water storage.</t>
  </si>
  <si>
    <t>In an olive orchard, two management systems were tested: a sustainable system with no tillage, spontaneous vegetation cover, annual recycling of pruning residues, and two to three mowings per year; and a conventional system with two to three tillage operations per year to a depth of 10 cm, without recycling of pruning residues. The experimental plot where the study was conducted also had a slope of 16%.</t>
  </si>
  <si>
    <t>A.M Palese</t>
  </si>
  <si>
    <t>Effect of conventional and minimum tillage on physical and biochemical stabilization of soil organic matter</t>
  </si>
  <si>
    <t>Better aggregate stability and more M0</t>
  </si>
  <si>
    <t>The study aimed to compare two tillage systems: a conventional tillage and a minimum tillage system. The results showed that soils under minimum tillage contained more stable macroaggregates and a higher total organic carbon content than conventionally tilled soils . In November, about 73% of organic carbon in minimum tillage was stored in macroaggregates, compared with 58% in conventional tillage. The proportion of biochemically stabilized carbon was lower in minimum tillage, indicating that organic matter in minimum tillage is less resistant to decomposition. Minimum tillage soils also showed higher microbial activity and greater carbon mineralization than conventional tillage soils. Minimum tillage promotes greater accumulation of organic matter at the soil surface, but this organic matter is less chemically stable than in conventionally tilled soils.</t>
  </si>
  <si>
    <t>Two systems were compared: conventional tillage with deep plowing (about 25 cm) involving complete soil inversion, and reduced tillage with shallow working (about 5 /8 cm) without inversion. Samples were taken at two times: one in March 2007 after a fallow period, and the other in November 2007 immediately following soil work. Two soil horizons were observed: one from 0 to 5 cm in depth and the other from 10 to 20 cm.</t>
  </si>
  <si>
    <t>Anna Jacobs</t>
  </si>
  <si>
    <t>Long-term variations in soil organic matter under different tillage intensities</t>
  </si>
  <si>
    <t>Increase in total soil organic carbon and improvement of soil physical properties</t>
  </si>
  <si>
    <t>This 17-year study aimed to evaluate four different tillage practices to improve both the quantity and quality of SOM. Minimum tillage led to a net loss of soil organic carbon at depth, which negatively affected aggregate stability. Shallow mouldboard ploughing had no significant effect on the various parameters measured. Ripper subsoiling improved aggregate stability, hydraulic conductivity, and surface carbon storage. Conventional deep ploughing, on the other hand, reduced soil structural stability, the proportion of stable carbon, and macroporosity in the deeper layers. Ripper subsoiling therefore appears to be the most promising practice for improving soil physical properties and promoting stable carbon sequestration.</t>
  </si>
  <si>
    <t>The tillage treatments included: conventional tillage by mouldboard ploughing to 40 cm depth, ripper subsoiling to 40/45 cm, shallow mouldboard ploughing to 20 cm, and minimum tillage to 10 cm by disk harrowing. The effects of these treatments were assessed at four depths (0/10 cm, 10/20 cm, 20/30 cm, and 30/40 cm). Continuous maize cultivation was maintained, and before sowing, all plots received an additional surface rotary harrowing (6/8 cm) for seedbed preparation. The experiment lasted 17 years, with two sampling campaigns one after 5 years and another after 17 years.</t>
  </si>
  <si>
    <t>It is important to SOM in order to better understand the dynamics of soil organic carbon SOC and to assess the long-term carbon storage potential.</t>
  </si>
  <si>
    <t>G.Valboa</t>
  </si>
  <si>
    <t>The effect of reduced and conventional tillage systems on soil aggregates and organic carbon parameters of different soil types</t>
  </si>
  <si>
    <t>Slovak</t>
  </si>
  <si>
    <t>Conventional tillage is more suitable for productive soils: Haplic Chernozem, Mollic Fluvisol, and Eutric Fluvisol.Reduced tillage is more suitable for less productive soils: Haplic Luvisol, Eutric Regosol, and Eutric Gleysol.</t>
  </si>
  <si>
    <t>The study evaluated the effect of two tillage intensities on seven different soil types. In productive soils, conventional tillage promotes the formation of larger aggregates and the stabilization of organic carbon. In less productive soils, reduced tillage allows the formation of stable aggregates through the accumulation of small, undisturbed aggregates. TOC under reduced tillage was higher in soils such as Eutric Gleysol, Eutric Fluvisol, and Haplic Chernozem, while conventional tillage favored higher carbon content in Eutric Gleysol, Eutric Fluvisol, and Stagnic Planosol. TOC is generally higher in depth in unploughed soils.Reduced tillage produces lower carbon emissions but also reduces fresh carbon inputs, which limits long-term carbon sequestration.</t>
  </si>
  <si>
    <t>Two tillage systems were tested:Reduced tillage superficial disking at 10/20cm , a low-invasive system. Conventional tillage : deep ploughing, a more invasive system. Seven soil types were studied: Highly productive soils: Haplic Chernozem, Mollic Fluvisol, Eutric Fluvisol. Medium or less productive soils: Haplic Luvisol, Eutric Regosol, Eutric Gleysol, Stagnic Planosol . Soil samples were collected at two depths: 0–10 cm and 0–30 cm.</t>
  </si>
  <si>
    <t>The main factors influencing the choice of tillage system are: soil type and genesis, soil texture ans soil productivity</t>
  </si>
  <si>
    <t>Erika Tobiasova</t>
  </si>
  <si>
    <t>Method of tillage with the factor determining the quality of organic matter</t>
  </si>
  <si>
    <t>Promotes carbon sequestration and reduces carbon and nitrogen leaching.</t>
  </si>
  <si>
    <t xml:space="preserve">This study aimed to evaluate the effect of three soil tillage methods on various physicochemical soil parameters. The results showed that the tillage system significantly influences soil organic matter.
Both the strip-till and reduced tillage treatments exhibited higher total organic carbon contents in the surface layer (0–15 cm) compared to conventional plowing. Similarly, the total nitrogen content was also higher under strip-till and reduced tillage than under conventional tillage.Carbon and nitrogen leaching were more pronounced under conventional plowing, indicating that intensive practices promote nutrient losses to deeper soil layers (30–50 cm).
The strip-till system improved not only the quantity but also the quality of soil organic matter, while limiting carbon and nitrogen movement to deeper layers. It also promoted the formation of stable humic fractions, which are essential for carbon sequestration and soil resilience to climate change. The strip-till system creates favorable conditions for crop growth, while contributing to environmental sustainability, long-term soil fertility, and the preservation of soil carbon.
</t>
  </si>
  <si>
    <t>Three tillage systems were compared: Conventional tillage was carried out with  ploughing at 18-20 cm using a mouldboard plough, followed by conventional seedbed preparation. Strip tillage corresponding to strip tillage at 18-20 cm, with fertilisation and sowing carried out in a single pass using a Mzuri Pro-Til 4T machine. Reduced tillage corresponding to no-till, consisting of subsoiling at 18-20 cm with a tine cultivator, followed by sowing with a seed drill mounted on the cultivator. Soil samples were taken at three depths (0-15 cm, 15-30 cm and 30-50 cm) during the fourth year of the experiment, after the winter wheat harvest. The parameters analysed were total organic carbon, total nitrogen, dissolved organic carbon, dissolved nitrogen and the composition of humic fractions.</t>
  </si>
  <si>
    <t>Bozena Debska</t>
  </si>
  <si>
    <t>No-tillage and conventional tillage effects on durum wheat yield, grain quality and soil moisture content in southern Italy</t>
  </si>
  <si>
    <t>Soil water content measured on a monthly basis using the gravimetric method. At both locations, the soil water cpntent was significantly greater under NT than CT.  This indicates reduced water evaporation under NT. On average 20% difference between NT and CT. Yield data: first location: no influnece on yield all 3 trial years. Second location, first two years: significant increase in yield in NT treatment: (3.34 vs 2.94 &amp; 1.65 vs 0.90 ton/ha). Third year at second location, infection with powdery mildew. SOC in second location was significantly greater in the first layers of the soil (19.7 g/kga vs 18.7 g/kga in 0-15cm; 18.7 g/kg versus 15.0 g/kg in 15-30cm). A reversed pattern was observed in the deeper layers of the soil.</t>
  </si>
  <si>
    <t xml:space="preserve">Two tillage treatments: no till (residues retained on surface) and conventional till (ploughing) in continious durum wheat (2000 - 2002).  Weed control with glyphosate. Randomized design, 3 repetitions at two locations. Seeding rate 200-230 kg/ha. N fertilization: 90 kg/ha. Trial period was characterised by a long drought period and above average temperatures. </t>
  </si>
  <si>
    <t>The effect of no-till on the soil moisture content was more outspoken in periodes with less rain fall.</t>
  </si>
  <si>
    <t>P. De Vita</t>
  </si>
  <si>
    <t>Soil &amp; Tillage research</t>
  </si>
  <si>
    <t>Reduced tillage as an alternative to no-tillage under Meditrranean conditions: A case study</t>
  </si>
  <si>
    <t xml:space="preserve">SOC: NT significantly increased SOC content at the surface (20%), the opposite was observed in the deeper layers. Despite improvement of soil quality at the surface under NT, plant parameters were strongly affected. plant height and emergence were low, resulting in a low plant density and lower yield. The reason can be found in the penetration resitance, the penetration resitance was extremly hight and 10-15 times greater under NT than in RT and TT. </t>
  </si>
  <si>
    <t xml:space="preserve">Three different tillage treatments in a completely randomised experimental design. Traditional tillage (TT, ploughing, two chisel operations and disc harrowing), reduced tillage (RT, only one chisel operation followed by disc harrowing) and no-tillage (NT). All plots were cultivated under a triticum aestivum - helianthus annuus - pisum arvense rotation. </t>
  </si>
  <si>
    <t xml:space="preserve">Both RT and NT improve soil quality parameters, RT also has a positive influence on plant parameters, NT  results in a high penetration resitance. </t>
  </si>
  <si>
    <t>R. López - garrido</t>
  </si>
  <si>
    <t>Conservation tillage and soil health: Lessons from a 5-year UK farm trial (2013–2018)</t>
  </si>
  <si>
    <t>no effect WUE, no effect SOM, no effect erosion control, increased yield</t>
  </si>
  <si>
    <t>After five years, conservation tillage (direct drilling and shallow non-inversion) showed no significant improvement in soil structure, nutrient content, or biology compared with ploughing. Soil organic carbon and earthworm populations did not increase, and water quality was unaffected. However, operational costs were lower and yields slightly higher, resulting in a 13% increase in farm profitability. Conservation tillage alone was insufficient for environmental benefits without complementary measures like cover crops.</t>
  </si>
  <si>
    <t>Five-year field trial (2013–2018) on the 143 ha Salle Park Estate, Norfolk, UK (clay loam and sandy loam soils). Three tillage regimes: ploughing (25 cm), shallow non-inversion (10 cm), and direct drilling (0 cm). Crops rotated in a seven-year cycle (wheat, barley, beans, oilseed rape, sugar beet). Soil, drainage, and river water monitored for nutrients, carbon, and biology.</t>
  </si>
  <si>
    <t>Richard J. Cooper</t>
  </si>
  <si>
    <t>The effect of the tillage system on soil organic carbon content under moist, cold-temperate conditions</t>
  </si>
  <si>
    <t>no effect WUE, increased and decreased SOM, no effect erosion control, no effect yield</t>
  </si>
  <si>
    <t>Over 19 years in moist, cold-temperate Switzerland, no-tillage and shallow tillage increased SOC concentration only in the upper 10 cm but not total SOC stocks (0–40 cm) compared to ploughing. Grassland stored significantly more SOC. Tillage mainly redistributed carbon vertically, with minimal net sequestration differences. Overall, tillage intensity had only minor effects on total carbon storage under these climatic conditions.</t>
  </si>
  <si>
    <t>Long-term field trial (1987–2006) in Tänikon, Switzerland on Orthic Luvisol (sandy loam). Treatments: mouldboard ploughing (25 cm), shallow tillage, no-tillage, and permanent grassland control. Cropping system: wheat–maize–canola rotation. SOC measured repeatedly using wet combustion and mid-infrared spectroscopy for total and fractionated carbon (labile, intermediate, resistant). Sampling to 40 cm depth, adjusted for bulk density.</t>
  </si>
  <si>
    <t>Sandra Hermle</t>
  </si>
  <si>
    <t>The Impact of No-Till, Conservation, and Conventional Tillage Systems on Erosion and Soil Properties in Lower Austria</t>
  </si>
  <si>
    <t>After 25 years, no-till (NT) and conservation tillage (CS) improved soil structure, water permeability, and organic carbon compared with conventional tillage (CV) on steep slopes in Lower Austria. NT reduced erosion losses by about 90%, doubled humic substances, and increased electrical conductivity and nutrient content. CV caused soil coarsening, nutrient loss, and reduced aggregate stability. NT was most effective for erosion control and fertility maintenance.</t>
  </si>
  <si>
    <t>Field study (1994–2019) on Luvic Phaeozems (silty loam) at Mistelbach, Lower Austria (13.2% slope). Compared no-till (NT), conservation tillage (CS, 8 cm depth), and conventional tillage (CV, 20–25 cm ploughing). Crop rotation: corn, sunflower, sugar beet, wheat, oats, barley. Soil sampled (0–5 cm) at upper, middle, and lower slope positions. Measured pH, Corg, N, P, aggregate stability, and infiltration.</t>
  </si>
  <si>
    <t>M. A. Komissarov</t>
  </si>
  <si>
    <t>Effects of different soil tillage systems on yields of maize, winter wheat and soybean on albic luvisol in north-west Slavonia</t>
  </si>
  <si>
    <t>increased WUE, no effect SOM, increased erosion control, no effect yield</t>
  </si>
  <si>
    <t>Three-year trials on Albic Luvisol showed that conservation tillage (RT) and no-till (NT) greatly reduced energy and labor use—by 37–85% and 43–80%, respectively—compared with conventional tillage (CT), without significantly affecting maize, wheat, or soybean yields. RT produced the highest wheat and soybean yields, while CT slightly outperformed in maize. Overall, non-inversion tillage maintained productivity while enhancing energy efficiency and sustainability.</t>
  </si>
  <si>
    <t>Field experiment (1996–1999) in north-west Slavonia, Croatia on Albic Luvisol (silty loam). Three tillage systems: CT (plough, disc harrow), RT (chisel plough, multitiller), NT (no-till drill). Crops: maize, winter wheat, soybean. Fertilization with NPK and urea; standard herbicide and pesticide management. Plots (100×30 m) in randomized blocks, three replications. Measured parameters: fuel use, energy and labor requirements, and grain yield.</t>
  </si>
  <si>
    <t>Silvio Kosutic</t>
  </si>
  <si>
    <t>Journal of Central European Agriculture</t>
  </si>
  <si>
    <t>Soil Organic Carbon Sequestration and Distribution, Soil Biological Characteristics, and Winter Wheat Yields Under Different Tillage Practices in Long-Term Field Experiment</t>
  </si>
  <si>
    <t>increased WUE, increased SOM, increased erosion control, increased and decreased yield</t>
  </si>
  <si>
    <t>Over 30 years, reduced tillage (RT) and no-till (NT) increased soil organic carbon (SOC) sequestration, microbial biomass, and enzymatic activity mainly in the 0–10 cm layer, while conventional tillage (CT) showed uniform but lower SOC. SOC gains slowed after 2017–2020, correlating with drier years. Wheat yields were highest under RT, slightly lower under CT, and lowest under NT due to nutrient immobilization. Conservation tillage improved soil fertility and C storage.</t>
  </si>
  <si>
    <t>Long-term field experiment (1995–2024) at Prague-Ruzyně, Czech Republic, on illimerized luvisol (loess–chalk mix). Treatments: CT (20–22 cm ploughing), RT (8–10 cm chiseling), NT (no tillage). Four-year rotation: oilseed rape–winter wheat–pea–winter wheat. Crop residues left or partly incorporated; fertilization: 120–160 kg N ha⁻¹, 23 kg P ha⁻¹, 46–66 kg K ha⁻¹ annually. SOC, microbial biomass, enzyme activity, and wheat yield (8.2–9.0 t ha⁻¹) measured in 0–30 cm depth.</t>
  </si>
  <si>
    <t>Gabriela Mühlbachová</t>
  </si>
  <si>
    <t>Burning crop residues under no-till in semi-arid land, Northern Spain— effects on soil organic matter, aggregation, and earthworm populations</t>
  </si>
  <si>
    <t>After 10 years of no-till barley cropping in semi-arid Spain, stubble burning showed no significant reduction in total soil organic carbon, aggregation, or earthworm biomass compared to unburned no-till. Burning reduced particulate organic carbon and increased soil penetration resistance but did not affect yield. Burnt residues formed stable carbon compounds, altering soil organic matter quality rather than quantity. Conventional tillage caused the largest soil degradation.</t>
  </si>
  <si>
    <t>Field experiment (1994–2004) at Olite, Navarre, NE Spain, on Calcic Haploxerept (clay loam) soil under continuous barley (Hordeum vulgare). Treatments: no-till with residue retention (NT), no-till with stubble burning (NTSB), conventional mouldboard tillage (MT). Stubble burned annually before seeding; fertilizer applied uniformly. Soil sampled to 30 cm for SOC, POC, aggregation, and earthworm biomass. Conducted under semi-arid Mediterranean climate (~525 mm rainfall).</t>
  </si>
  <si>
    <t>Inigo Virto</t>
  </si>
  <si>
    <t>Australian Journal of Soil Research</t>
  </si>
  <si>
    <t>Conservation tillage and depth stratification of porosity and soil organic matter</t>
  </si>
  <si>
    <t>Soil under no-till generally has higher bulk density within the plough layer except in the to few centimeters due to SOC accumulation.
There is a loss of porosity in no-till associated with changes in pore size distribution, decrease in pores 30-100 µm but increase in 100-500 µm pores.
Effect of tillage appear to be most consistent after at least 15 years.
Stratification of SOM: increase in top 5 cm and losses at depth, some data suggest gains near surface might persist longer than losses at depth.
Interrelationships between rates of change in SOM and porosity are still poorly documented. The maximum change in pore and organic matter characteristics as steady state is approached following a change from CT to NT cannot be predicted with confidence from current data.</t>
  </si>
  <si>
    <t>review focused on impact of changing from conventional tillage CT to conservation tillage (primarly no-till NT)  in temperate agroecosystems with varying soil textures and climate. Emphasis on tillage comparisons involving grain corn, soybeans and wheat.</t>
  </si>
  <si>
    <t>B.D. Kay</t>
  </si>
  <si>
    <t>Reduced tillage and no-till in organic farming systems, germany - Status quo, potentials and challenges</t>
  </si>
  <si>
    <t>Reduced yield</t>
  </si>
  <si>
    <t>Review on reduced and no-tillage RT and NT  in organic farming in Germany.
Organic farmers specialized in arable crop production tend to implement more RT compared to mixed farming systems. The main motive for adopting RT and NT is maintenance of soil quality, followed by optimization of workflows and cost saving.
Different tillage systems are discussed: ridge systems, reduced tillage, direct seeding, no-till.
The long-term experiments conclude in general reduced yield levels under RT (ca. 20% reduction), but wide variation among trial sites, years and plant species are noticed. RT can lead to greater yield instability. In most trials high weed pressure is the main reason for yield reduction, also lower N availability in RT and NT in spring . Benefits of RT and NT: higher earthworm biomass, enrichtment of SOM in top soil or even deepr soil horizons, higher microbial respiration, higher microbial carbon and aggragate stability in top soil.
Most important tool to control weeds in organic farming is rotation design, also cover crops are important.</t>
  </si>
  <si>
    <t>Overview of some organically managed long-term field trials on reduced tillage in Germany, mostly established at research stations. They compare different tillage systems and/or NT treatments with standard deep plough treatment, sometimes different mechanization methods or rotations are tested as well.
Most trials cover a wide range of crops butmost of them include cash crops for arable organic systems: winter wheat and potatoes. but mixtures of grass with clover and/or alfalfa or pure stand of clover are usually present in the rotations, as well as peas, faba beans or lupines as typiccal grain legumes.</t>
  </si>
  <si>
    <t>agriculture</t>
  </si>
  <si>
    <t>Use of a Soil Surfactant with Fungicides for Control of Fairy Ring Disease in Turfgrass</t>
  </si>
  <si>
    <t>wetting agents</t>
  </si>
  <si>
    <t>Sandy, sandy clay loam</t>
  </si>
  <si>
    <t>/</t>
  </si>
  <si>
    <t>Combining fungicides with a soil surfactant significantly reduced Type-I fairy ring symptoms compared to fungicides alone. The combination allowed better penetration and distribution in the soil, alleviating hydrophobic conditions. Surfactant + fungicide treatments were the only ones consistently achieving &lt;5% affected plot area, a commercially acceptable level.</t>
  </si>
  <si>
    <t>Field trials in 2005 (California) and 2006 (Pennsylvania) on cool-season turfgrass. Four fungicides tested (azoxystrobin, flutolanil, polyoxin-D, pyraclostrobin) alone and in combination with a modified alkylated polyol surfactant at two water volumes (814 and 1628 L/ha). Application interval: 28 days.</t>
  </si>
  <si>
    <t>Study about disease control</t>
  </si>
  <si>
    <t>Michael A. Fidanza</t>
  </si>
  <si>
    <t>Journal of ASTM International</t>
  </si>
  <si>
    <t>Furrow, press wheels and wetting agents improve crop emergence and yield on water repellent soils</t>
  </si>
  <si>
    <t>increased emergence</t>
  </si>
  <si>
    <t>Furrow sowing increased wheat and lupin emergence on average with 16% and 41% compared to conventional sowing. More benefits visible in dry areas. The use of a press wheel can increase emergence, but not significantly better. Howerver, yield of grain increased with 30%. Wetting agents increased emergence and increassed the cross-sectional area of the wet top soil. A dose of 0.5L/ha increased the wetness of the soil with a factor 4. Wetting agent at 0.5 and 1 L ha−1 (with press wheels) increased
wheat emergence by 6 and 11% and lupin emergence by 13 and 11%, respectively. The high rates of banded wetting
agent gave highest plant densities.</t>
  </si>
  <si>
    <t>13 field experiments with plants wheat and lupin. Treatments include: conventional sowing, furrow sowing with and without the use of a press wheel and different rates of banded wetting agents (Wetta Soil). Seven rates of banded wetting agents were applied: 0;0.5;1;2;4;8 and 16 L/ha)</t>
  </si>
  <si>
    <t>12 experimental sites, 3 sown with lupin, 9 sown with wheat. All expiremental soils were acidic sandy soils. Average rain fall on all sites is between 375 - 425 mm</t>
  </si>
  <si>
    <t xml:space="preserve">William L. Crabtree </t>
  </si>
  <si>
    <t>Plant and Soil</t>
  </si>
  <si>
    <t>Ameliorating water repellency under turfgrass of contrasting soil organic matter content: Effect of wetting agent formulation and application frequency</t>
  </si>
  <si>
    <t>Reduced soil water repellency (MED, molarity of ethanol droplet, reduced up to ~30% in high-OM (organic matter) soil and up to ~60% in low-OM soil after application), turf quality maintained, no significant change in VWC (soil volumetric water content); granular and liquid equally effective at equal active ingredient (AI) rate.</t>
  </si>
  <si>
    <t>Field trial assessing formulation (granular vs liquid) and application frequency (1 vs 2 per season) of a wetting agent containing EO–PO block polymer. Irrigation at 60% replacement; monitored MED, VWC, turf colour and biomass. Single early-season application (69 L AI ha⁻¹) reduced water repellency for the warm months.</t>
  </si>
  <si>
    <t>Site: UWA Turf Research Facility, Perth. Period: 1 Sep 2009–31 Mar 2010. Design: completely randomized, two turf ages (20 weeks ≈ 7.7% OM; 20 years ≈ 30% OM), plots 10 m², 5 replications. Treatments: granular vs liquid (same active ingredient = AI : ethylene oxide–propylene oxide block polymer), 1 app (69 L AI ha⁻¹) or 2 apps (34.5 L AI ha⁻¹ each). Measurements: MED every 4 weeks, VWC, colour (Chroma Meter), clipping biomass.</t>
  </si>
  <si>
    <t>Single application at season start was sufficient; liquid acted faster initially; efficacy reduced on high-OM soils; the single liquid dose used was 7× the manufacturer's recommended single-application volume to equalize total AI across formulations. The quality of the turf, measured by colour and nitrogen concentration, remained acceptable despite severe hydrophobicity.</t>
  </si>
  <si>
    <t>L. Barton, T.D. Colmer</t>
  </si>
  <si>
    <t>Soil wetting agents used to manage water repellence can benefit crops for more than one season though highest yields result from annual applications</t>
  </si>
  <si>
    <t>Improved ground cover, flowering density and yields; residual effects possible but maximum yield with annual applications</t>
  </si>
  <si>
    <t>Two field trials on water-repellent soils showed that soil wetting agents improved establishment and yield, with some residual benefit, but highest gains were from annual applications.</t>
  </si>
  <si>
    <t>Three-year trials at Darkan and Kojonup, two wetting agents tested with in-furrow and on-furrow placement (either banded in-furrow near the seed or banded on the surface of the furrow (on-furrow) following the press wheels), Sequential cropping years were sown plot-on-plot following the paddock rotation for three seasons, crops included barley and canola, treatment replicate 4 times. Measurements = crop etablishment, ground cover, crop biomass, tiller number, grain yield and grain quality.</t>
  </si>
  <si>
    <t>Effects depended on soil type and sowing method (on-row vs off-row). Wetting agents = LureH2O® and SE14® from SACOA. Soil = duplex sandy gravel and loamy gravel</t>
  </si>
  <si>
    <t>G.P. McDonald</t>
  </si>
  <si>
    <t>Proceedings of the Agronomy Australia Conference 2019</t>
  </si>
  <si>
    <t>Surfactant impact on nitrogen utilization and leaching in potatoes</t>
  </si>
  <si>
    <t>USA (Wisconsin)</t>
  </si>
  <si>
    <t>Reduced NO3- leaching, increased tuber nitrogen uptake, no effect on total yield</t>
  </si>
  <si>
    <t>Three-year study showed that surfactant application reduced soil NO3- concentrations and increased potato nitrogen uptake, but had no significant effect on yield.</t>
  </si>
  <si>
    <t>Plots arranged in a randomized complete block design with 4 replications. A nonionic surfactant applied at 0 and 9.35 L/ha in seed furrow at planting, nitrogen fertilization rates from 34 to 303 kg N/ha, monitored with suction cup samplers (porous cup soil water samplers, installed 2 weeks after planting) at 1 m depth. Soil data (NO3-N) and crop data (yields, grade and petiole NO3-N. Total NO3-N loads were analyzed for each year individually since there were considerable differences among rainfall storms among years. Statistical significance level was established at 0.10 a priori.</t>
  </si>
  <si>
    <t>Surfactant composition : 89.5% alkylphenol ethoxylate, sodium salts of soya fatty acids, isopropyl alcohol and 10.5% constituents ineffective as spray adjuvant (Preference®, Agriliance LLC, St. Paul, Minnesota).  Application with a CO2 sprayer mounted to the planter. Supplemental nitrogen application was split, with 33% applied at emergence as ammonium sulfate and 67% at mid-tuberization as ammonium nitrate. Effects varied by year; benefits mostly on nitrogen uptake.</t>
  </si>
  <si>
    <t>Francisco J. Arriaga, Birl Lowery, Keith A. Kelling</t>
  </si>
  <si>
    <t>American Journal of Potato Research</t>
  </si>
  <si>
    <t>Evaluating a nonionic surfactant as a tool to improve water
availability in irrigated cotton</t>
  </si>
  <si>
    <t>USA (Georgia)</t>
  </si>
  <si>
    <t>No effect on yield, increased runoff, decreased infiltration</t>
  </si>
  <si>
    <t>The study assessed the impact of a nonionic surfactant on water availability and cotton production on a loamy sand soil in Georgia. Two components: (1) rainfall simulation and (2) field trial. Surfactant increased runoff (+42%) and decreased infiltration (-48%) without significant differences in soil moisture or yield. Results indicate potential surface sealing effects.</t>
  </si>
  <si>
    <t>Two-part experiment: rainfall simulation (2x3 m plots) and agronomic field trials (12x5.5 m plots) during 2006–2007. Six surfactant rate/frequency combinations (0 to 0.51 L/ha) were applied. Measurements included soil water content, runoff, infiltration, and cotton yield. Soil: Faceville loamy sand (71% sand, 16% clay, 0.5% organic C).</t>
  </si>
  <si>
    <t>Soil type : silty loam. Surfactant applications can reduce infiltration and promote surface sealing on non-water-repellent soils. No yield benefit observed, but no detrimental effects under irrigation.</t>
  </si>
  <si>
    <t>Sullivan, D. G.</t>
  </si>
  <si>
    <t>Hydrological Processes</t>
  </si>
  <si>
    <t>Surfactant and irrigation effects on wettable soils: runoff, erosion, and water retention responses</t>
  </si>
  <si>
    <t>Loamy en Sandy</t>
  </si>
  <si>
    <t>Increased WUE, no effect runoff, no effect erosion</t>
  </si>
  <si>
    <t>The three tested nonionic surfactants (APG, COP, and IGG, a blend of the two) had no significant influence on runoff, sediment loss, or infiltration in wettable soils. However, APG slightly increased water content at high matric potentials (0 to –20 kPa), suggesting that water (and dissolved agrochemicals such as pesticides) could better penetrate and be retained within larger soil pores. The authors concluded that the use of surfactants on wettable soils poses little risk of increasing erosion or runoff and may even improve soil water relations.</t>
  </si>
  <si>
    <t xml:space="preserve">2005-2009 at USDA-ARS Northwest Irrigation and Soils Research Laboratory in Kimberly, Idaho. Soil was collected from 0-30cm depth and packed into steel boxes (1.2 x 1.5m) with controlled slopes (2.5 - 5%). Surfactants were sprayed at a rate of 46.8 L ha⁻¹ and then irrigated twice using a simulated sprinkler system applying 88 mm h⁻¹. Runoff, sediment loss, splash, infiltration and water retention were measured. </t>
  </si>
  <si>
    <t>G.A. Lersch</t>
  </si>
  <si>
    <t>Potential effect of wetting agents added to agricultural sprays on the stability of soil aggregates</t>
  </si>
  <si>
    <t>Sandy loam, loam and clay loam</t>
  </si>
  <si>
    <t>decreased erosion control</t>
  </si>
  <si>
    <t>The study found that all tested wetting agents negatively affected soil aggregate stability compared with the untreated control. The average stability of water-stable aggregates (WSA) decreased by at least 16%, and in some cases by more than half. Methyl ester-based wetting agents, especially those derived from rapeseed oil and palmitic/oleic acids, caused the greatest reductions in WSA, while organosilicone surfactants were the least harmful. The findings indicate that surfactant residues from agricultural sprays reaching the soil surface could weaken soil structure, likely by disrupting hydrophobic interactions that stabilize aggregates. However, soils with higher oxidizable carbon (Cox) and glomalin content were more resistant to these effects. The authors conclude that while wetting agents improve pesticide effectiveness, they may increase soil vulnerability to erosion and degradation, particularly in bare or low-cover conditions.</t>
  </si>
  <si>
    <t>Topsoil (0–30 cm) was collected from nine agricultural sites across the Czech Republic, each representing different management histories and soil textures. From each site, six composite samples were prepared (54 total). In the laboratory, soils were treated with four commercial wetting agents: an organosilicone, a methyl ester of rapeseed oil, a methyl ester blend of palmitic and oleic acids, and an isodecyl alcohol ethoxylate. Aggregate stability was assessed before and after treatment using the wet-sieving method (1–2 mm aggregates). Data were statistically evaluated using ANOVA, Tukey’s HSD, paired t-tests, and PCA at p &lt; 0.05 significance.</t>
  </si>
  <si>
    <t>All wetting agents tested reduced soil aggregate stability, but the magnitude depended on chemical composition. Organosilicone agents were relatively benign compared to fatty acid methyl esters. The study highlights that soils richer in oxidizable carbon and glomalin are more resilient against surfactant-induced destabilization, emphasizing the protective role of soil organic matter. Authors caution that frequent use of spray mixtures containing surfactants could, over time, contribute to aggregate breakdown, increased erosion risk, and loss of soil structure, especially when vegetation cover is limited.</t>
  </si>
  <si>
    <t>A. Kintl</t>
  </si>
  <si>
    <t>SOIL</t>
  </si>
  <si>
    <t>Implications of surfactant application on soil hydrology, macronutrients, and organic carbon fractions: An integrative field study</t>
  </si>
  <si>
    <t>Repeated applications of the non-ionic surfactant H2Flo in a loamy sand potato field significantly reduced both saturated and unsaturated hydraulic conductivity while improving the uniformity of irrigation water distribution. Surfactant treatment increased soil pH and led to higher levels of extractable Ca, Mg, and K, as well as increased POXC and subsoil TOC, indicating accelerated decomposition and altered SOM dynamics. Nitrogen shifted toward nitrate due to enhanced nitrification, shown by higher NO₃⁻-N and lower NH₄⁺-N. While Cws and Chws remained unchanged in quantity, they correlated positively with hydraulic conductivity in treated soils. Overall, the article concludes that surfactant applications substantially influence soil hydrology, nutrient availability, and organic carbon fractions, underscoring the need to monitor these parameters after wetting-agent use.</t>
  </si>
  <si>
    <t>The field trial was conducted in 2019 in a potato field with subsurface drip irrigation. H2Flo was applied three times via drip lines at 5 L per 1000 L water per hectare. Soil samples were collected before and after the second application at depths of 0–15 cm and 15–30 cm. Soil water content and matric potential were continuously monitored with 5TE and MPS-6 sensors, while hydraulic conductivity was measured using KSAT and Mini Disk Infiltrometer setups. Chemical analyses included pH, EC, macronutrients, NH₄⁺/NO₃⁻, and multiple organic carbon fractions.</t>
  </si>
  <si>
    <t>C. Almaz</t>
  </si>
  <si>
    <t>Soil and Water Research</t>
  </si>
  <si>
    <t>Effects of a soil surfactant on grass performance and soil wetting of a fairway prone to water repellency</t>
  </si>
  <si>
    <t>the Netherlands</t>
  </si>
  <si>
    <t>Increas WUE, no effect on SOM, increased yield</t>
  </si>
  <si>
    <t>Repeated surfactant applications on a water-repellent sandy fairway substantially improved wetting of the soil profile, resulting in more homogeneous moisture distribution and a consistent increase in turfgrass performance throughout the growing season. Water repellency was strongly reduced, with treated plots becoming almost fully wettable by late season, while untreated plots remained water repellent at depth. Although total nitrogen concentrations in leaves, roots, or soil did not differ significantly overall, treated soils displayed improved moisture conditions that supported higher estimated N-mineralization rates during dry summer periods. Overall, the surfactant effectively mitigated localized dry spots, enhanced soil hydraulic behavior, and improved turfgrass quality.</t>
  </si>
  <si>
    <t>The field trial took place on eight 2×2 m plots on a sandy fairway, with four treated and four control plots. A methyl-capped triblock copolymer surfactant was applied six times between March and September 2012. Soil moisture at 0–5 cm depth, grass performance, and water repellency in soil cores to 25 cm depth were repeatedly measured. Soil columns to 18 cm depth were sampled three times for nitrogen analyses in soil, roots, and leaves. The site received routine mowing, fertilization in May, and intermittent sprinkler irrigation during dry periods.</t>
  </si>
  <si>
    <t>Improved moisture regime likely enhances microbial N-mineralization</t>
  </si>
  <si>
    <t>L. W. Dekker</t>
  </si>
  <si>
    <t xml:space="preserve">Effects of a hydrophilic polymer on the field performance of an ornamental plant under reduced irrigation regimes </t>
  </si>
  <si>
    <t>increased WUE</t>
  </si>
  <si>
    <t>Hydrophilic polymer significantly enhanced soil water retention and plant drought tolerance. In sandy loam, available water content increased 2.3-fold, and plants maintained growth under 66% ETc irrigation similar to full irrigation control. Polymer application extended time to permanent wilting from 12 to 22 days, reducing irrigation frequency and costs. Best performance achieved at 4 g/kg polymer; higher rates offered limited additional benefit. This technique is highly relevant for arid/semi-arid regions facing water scarcity, though monitoring for salt accumulation and cost-effectiveness is advised</t>
  </si>
  <si>
    <t>Field trial: Split plot, randomized complete block design, 3 replications. Location: Isfahan, Iran (arid climate, avg rainfall 134 mm/year). Treatments: Control (100% ETc, no polymer), reduced irrigation (33% and 66% ETc) with polymer at 4 and 6 g/kg. Lab trial: RETC model used to analyze soil water retention curves under pressures 0–15 bar. Measured growth indices: height, shoot diameter, green length after 12 months.</t>
  </si>
  <si>
    <r>
      <rPr>
        <sz val="11"/>
        <color rgb="FF000000"/>
        <rFont val="Aptos Narrow"/>
      </rPr>
      <t xml:space="preserve">Sandy loam and clay (arid region soils), trials on </t>
    </r>
    <r>
      <rPr>
        <i/>
        <sz val="11"/>
        <color rgb="FF000000"/>
        <rFont val="Aptos Narrow"/>
      </rPr>
      <t xml:space="preserve">Cupressus arizonica. </t>
    </r>
    <r>
      <rPr>
        <sz val="11"/>
        <color rgb="FF000000"/>
        <rFont val="Aptos Narrow"/>
      </rPr>
      <t>Erosion and SOM not studied</t>
    </r>
  </si>
  <si>
    <t>Jahangir Abedi</t>
  </si>
  <si>
    <t>Iranian polymer journal</t>
  </si>
  <si>
    <t>Agronomic options to overcome soil water repellence improve crop performance regardless of sowing conditions in a gravelly duplex soil</t>
  </si>
  <si>
    <t xml:space="preserve">Wetting agents and tillage practices </t>
  </si>
  <si>
    <t>Increased yield, increased WUE</t>
  </si>
  <si>
    <t>Strategic deep tillage treatments showed consistently higher grain yield (2015–2018: +29–63% compared to control), improved crop growth and NDVI, and increased average net return (\$287–350 ha⁻¹). Soil wetting agent treatments improved yield in dry sowing conditions (2015, 2017, 2018: +15–46% vs control), enhanced economic return (\$141–179 ha⁻¹), but effects were less consistent across years. Near-row sowing increased plant establishment in some seasons (+16–22% vs control) but had minimal effect on final yield and economic return (\$32–60 ha⁻¹), making it the least effective treatment. Pre-emergent herbicide applications on deep tillage plots occasionally reduced yield (e.g., MBP 2018: –14%), though most effects were not significant. Overall, deep tillage provided the most reliable long-term improvement for crop performance on water-repellent soils, while wetting agents are a viable short-term option; near-row sowing improved establishment but contributed little to yield.</t>
  </si>
  <si>
    <t>2015-2018 long-term field trial on gravelly loamy duplex (Ferric Kandosol), water repellent MED = 3.1 soil. Crops and rotation: Hindmarsh Barley (2015), Hyola 600RR Canola (2016), Scepter Wheat (2017), LaTrobe Barley (2018); standard sowing rates per crop (70-100kg ha⁻¹). Treatments: Wetting agents (SACOA LureH2O (2015-2017), SE14 (2016-2018), 2L ha⁻¹, applied at sowing (on-furrow, in-furrow or blanket)) and herbicides (Trifluralin (2L ha⁻¹), Propyzamide (1L ha⁻¹), Pyroxasulfone (1180g ha⁻¹). Sakura, incorporated by sowing. Deep tillage applied once before 2015 season.</t>
  </si>
  <si>
    <t>Strategic deep tillage consistently improves crop performance and economic return on water-repellent soils, likely due to enhanced root growth, reduced soil water repellence, and improved nutrient mineralisation. Soil wetting agents provide short-term yield benefits under dry sowing conditions but are less consistent across seasons. Near-row sowing improves early plant establishment but contributes little to final yield or economic return. Pre-emergent herbicides may slightly reduce yield in deep-tilled plots, particularly under dry soil conditions, but effects are generally minor.</t>
  </si>
  <si>
    <t>Article was a conference proceeding</t>
  </si>
  <si>
    <t>Soil tillage conservation and its effect on soil organic matter, water management and carbon sequestration</t>
  </si>
  <si>
    <t>Maize, soybean, wheat, spring rape/potato</t>
  </si>
  <si>
    <t>Increased SOM, increased WUE</t>
  </si>
  <si>
    <t>The study shows that minimum tillage systems enhance organic matter content (up to +22%), aggregate stability (up to +13%), soil permeability and water retention, while reducing CO₂ emissions and erosion.</t>
  </si>
  <si>
    <t>Experiment on multiple soil types in Cluj-Napoca (Romania). Comparison of conventional ploughing with reduced tillage systems across 4 crops (maize, soybean, wheat, spring rape/potato). 10-year monitoring including SOM, bulk density, aggregation, infiltration, and CO₂.</t>
  </si>
  <si>
    <t>Positive effects vary by soil type. Paraplow and chisel plow performed best for water retention and aggregate stability.</t>
  </si>
  <si>
    <t>P.I. Moraru</t>
  </si>
  <si>
    <t>Journal of Food, Agriculture &amp; Environment, Vol.8 (3&amp;4), 2010</t>
  </si>
  <si>
    <t>Sandrine Itty</t>
  </si>
  <si>
    <t>Current status of adoption of no-till farming in the world and some of its main benefits</t>
  </si>
  <si>
    <t>sandy soils to clay soils</t>
  </si>
  <si>
    <t>Cereals (wheat, maize, soybean), rice, potatoes</t>
  </si>
  <si>
    <t>USA, Canada, Brazil, Argentina, Paraguay, Uruguay, Finland, China, Kazakhstan, etc.</t>
  </si>
  <si>
    <t>Reduced erosion, increased SOM, increased WUE, increased yield</t>
  </si>
  <si>
    <t>This global review details the adoption of no-tillage and conservation agriculture techniques. It shows significant benefits for soil sustainability, carbon sequestration, erosion reduction, and farm profitability.</t>
  </si>
  <si>
    <t>Compilation of international data and studies on no-tillage implementation across different pedoclimatic and socio-economic conditions. Sources include FAO, CTIC, and local conservation associations.</t>
  </si>
  <si>
    <t>Adoption remains slow in Europe due to agricultural policies and equipment shortages. Success stories are reported in South America and Finland.</t>
  </si>
  <si>
    <t>R. Derpsch</t>
  </si>
  <si>
    <t>International Journal of Agricultural and Biological Engineering, Vol. 3 No.1, March 2010</t>
  </si>
  <si>
    <t>Effects of Straw Mulching and Reduced Tillage on Crop Production and Environment: A Review</t>
  </si>
  <si>
    <t>loamy and clay</t>
  </si>
  <si>
    <t>Wheat, maize, rice, potato, vegetables, fruit trees</t>
  </si>
  <si>
    <t>China (mainly), with references to studies from India, Europe, and the Americas</t>
  </si>
  <si>
    <t>Increased SOM, reduced erosion, increased WUE, no effect on yield</t>
  </si>
  <si>
    <t>This review evaluates the effects of straw mulching and reduced tillage on crop production and the environment. These practices improve soil organic matter, water conservation, temperature regulation, microbial biomass, enzyme activity, and fertility. They reduce erosion and greenhouse gas emissions but may increase pests and have variable yield impacts depending on conditions.</t>
  </si>
  <si>
    <t>Review paper compiling data from multiple field studies in arid and semi-arid regions. Compared conventional tillage, reduced tillage, and straw mulching in terms of soil organic matter, moisture, temperature, biology, fertility, and emissions.</t>
  </si>
  <si>
    <t>Outcomes depend on local climate and soil type. Straw mulching may raise pest risks but significantly improves soil moisture and stability. Combination strategies recommended for best results.</t>
  </si>
  <si>
    <t>C. Du</t>
  </si>
  <si>
    <t>Water, 2022, Vol. 14, Article 2471</t>
  </si>
  <si>
    <t>The effect of no-till farming on the soil functions of water purification and retention in north-western Europe: A literature review</t>
  </si>
  <si>
    <t>loam, clay loam, silt loam, sandy loam</t>
  </si>
  <si>
    <t>Cereals and arable crops (wheat, barley, maize), rotations including cover crops</t>
  </si>
  <si>
    <t>North-western Europe (UK, Germany, Belgium, Denmark, Norway, Sweden, France, Netherlands, Luxembourg, Switzerland, Austria)</t>
  </si>
  <si>
    <t>Reduced erosion, no effect on WUE</t>
  </si>
  <si>
    <t>This literature review evaluates the impacts of no-till farming on soil water purification and retention functions in north-western Europe. No-till systems substantially reduce erosion and sediment losses but can increase dissolved phosphorus losses. Soil porosity and hydraulic conductivity are often lower than in conventional tillage systems but can improve with the use of cover crops. The review concludes that no-till has mixed potential for achieving the EU Water Framework Directive objectives.</t>
  </si>
  <si>
    <t>Systematic review of 174 studies conducted after 2000, selected from ISI Web of Knowledge and ScienceDirect. Compared no-till (NT) and conventional tillage (CT) for soil structure, erosion, nutrient leaching, water retention, and hydraulic conductivity.</t>
  </si>
  <si>
    <t>Results vary by soil type and climate. No-till is effective for erosion control but may increase phosphorus losses. Combining no-till with cover crops is recommended to improve structure and porosity.</t>
  </si>
  <si>
    <t>K. Skaalsveen</t>
  </si>
  <si>
    <t>Soil &amp; Tillage Research, Vol. 189, 2019, pp. 98–109</t>
  </si>
  <si>
    <t>Deskstop study HydroSoilWise - Article list</t>
  </si>
  <si>
    <t>Folder</t>
  </si>
  <si>
    <t xml:space="preserve">Firts Autor </t>
  </si>
  <si>
    <t>Journal</t>
  </si>
  <si>
    <t>Read by (name)</t>
  </si>
  <si>
    <t xml:space="preserve">Finished? </t>
  </si>
  <si>
    <t>Remarks</t>
  </si>
  <si>
    <t xml:space="preserve">Combined techiques </t>
  </si>
  <si>
    <t>Compost/mulching/biofoil</t>
  </si>
  <si>
    <t xml:space="preserve">Suitable orchard floor managment strategies in organic apple orchards that augement soil organic matter and maintain tree performance </t>
  </si>
  <si>
    <t>Plant and soil</t>
  </si>
  <si>
    <t>Compost and organic material</t>
  </si>
  <si>
    <t>christian</t>
  </si>
  <si>
    <t xml:space="preserve">Reduced tillage, compost, cover crops </t>
  </si>
  <si>
    <t>Compost and tillage</t>
  </si>
  <si>
    <t>Reduced tillage and compost effects on soil aggregate stability of a silt-loam luvisol using different aggregate stability tests</t>
  </si>
  <si>
    <t>Sunday obalum</t>
  </si>
  <si>
    <t>Compost, organic compounds (crop residues), tillage</t>
  </si>
  <si>
    <t>Compost and soil improvers</t>
  </si>
  <si>
    <t>Influence of the quality of organic amendments on mediterranean agriculutural soils following a drought episode</t>
  </si>
  <si>
    <t>Laura morales salmeron</t>
  </si>
  <si>
    <t xml:space="preserve">Journal of environmental management </t>
  </si>
  <si>
    <t>Organic mulch and biofoil</t>
  </si>
  <si>
    <t>soil &amp; tillage research</t>
  </si>
  <si>
    <t>File was not in folder (uploaded it now)</t>
  </si>
  <si>
    <t>soil cover by mulching and no tillage</t>
  </si>
  <si>
    <t>Science of The total environment</t>
  </si>
  <si>
    <t>Morgane Lheureux</t>
  </si>
  <si>
    <t xml:space="preserve">Effects of different ground vegetation management systems on soil quality, growth and fruit quality of culinary apple trees </t>
  </si>
  <si>
    <t xml:space="preserve">Neil hipps </t>
  </si>
  <si>
    <t>The journal of horticultural science and biotechnology</t>
  </si>
  <si>
    <t>Pasquale Losciale</t>
  </si>
  <si>
    <t>Combined techniques/review</t>
  </si>
  <si>
    <t xml:space="preserve">multiple techniques </t>
  </si>
  <si>
    <t>Combined techniques</t>
  </si>
  <si>
    <t>A portfolio of Effective Water and soil conservation practices for arabale production systems in Europe and North africa</t>
  </si>
  <si>
    <t>sustainbility</t>
  </si>
  <si>
    <t>Effects of using pruning  waste as an organic mulching on a drip - irrigated vineyard evapotranspiration under a semi - arid climate</t>
  </si>
  <si>
    <t>Ramon Lopez Urrea</t>
  </si>
  <si>
    <t>Agricultural and forest meteorology</t>
  </si>
  <si>
    <t>GPMcDonald</t>
  </si>
  <si>
    <t xml:space="preserve">Agronomy Australia Conference </t>
  </si>
  <si>
    <t>organic mulch and plastic mulch</t>
  </si>
  <si>
    <t>Journal of soils and sediments</t>
  </si>
  <si>
    <t>organic mulch and no till</t>
  </si>
  <si>
    <t xml:space="preserve">micro ridging and cover crops </t>
  </si>
  <si>
    <t>matthias konzett</t>
  </si>
  <si>
    <t>Tillage techniques, Cover crops</t>
  </si>
  <si>
    <t>Long‐term tillage and cropping system effects on chemical and biochemical characteristics of soil organic matter in a Mediterranean semiarid environment</t>
  </si>
  <si>
    <t>Land Degradation &amp; Development</t>
  </si>
  <si>
    <t>Marie Baelen</t>
  </si>
  <si>
    <t>Have we reached the turning point? Looking for evidence of SOC increase under conservation agriculture and cover crop practices</t>
  </si>
  <si>
    <t>HGU</t>
  </si>
  <si>
    <t>Cover crops, Compost</t>
  </si>
  <si>
    <t>The soil microbial hydrolytic activity, content of nitrogen and organic carbon were enhanced by organic farming management using cover crops and composts in potato cultivation</t>
  </si>
  <si>
    <t>Viacheslav Eremeev</t>
  </si>
  <si>
    <t>Acta Agriculturae Scandinavica</t>
  </si>
  <si>
    <t>can't find the article</t>
  </si>
  <si>
    <t xml:space="preserve">Crop rotation, soil amendments </t>
  </si>
  <si>
    <t>influence of crop rotation intermediate crops and organic fertilizers on the soil enzymatic activity and humus content in organic farming systems</t>
  </si>
  <si>
    <t xml:space="preserve">Maricinkeviciene </t>
  </si>
  <si>
    <t>agricultural chemistry and soil fertility</t>
  </si>
  <si>
    <t xml:space="preserve">Crop rotation, tillage techniques </t>
  </si>
  <si>
    <t xml:space="preserve">Long term effect of tillage, nutrient application and crop rotation on soil organic matter quality  assesed by NMR Spectroscopy </t>
  </si>
  <si>
    <t>Shrestha</t>
  </si>
  <si>
    <t>Soil use and management</t>
  </si>
  <si>
    <t xml:space="preserve">crop rotation and fertilization </t>
  </si>
  <si>
    <t xml:space="preserve">Yang </t>
  </si>
  <si>
    <t>Processes</t>
  </si>
  <si>
    <t>The positive relationship between soil quality and crop production, a case study on the effect of farm compost application</t>
  </si>
  <si>
    <t>Tommy D'hose</t>
  </si>
  <si>
    <t>Improvement of soil aggregeate stability by repeated applications of organic amendments to a cultivated silty loam soil</t>
  </si>
  <si>
    <t>Thomas katterer</t>
  </si>
  <si>
    <t>Compost and biochar</t>
  </si>
  <si>
    <t xml:space="preserve">Agriculture, ecosystems &amp; environment </t>
  </si>
  <si>
    <t>Journal of plant nutrition and soil science</t>
  </si>
  <si>
    <t>Emmanuel Arthur</t>
  </si>
  <si>
    <t xml:space="preserve">Innovative irrigation techniques </t>
  </si>
  <si>
    <t>deficitit irrigations</t>
  </si>
  <si>
    <t xml:space="preserve">Greenhouse gas emissions and soil organic matter dynamics in woody crop orchards with different irrigation regimes </t>
  </si>
  <si>
    <t>Raul Zornoza</t>
  </si>
  <si>
    <t>science of the total environment</t>
  </si>
  <si>
    <t>Soil cover by mulching</t>
  </si>
  <si>
    <t>soil cover with organic mulch</t>
  </si>
  <si>
    <t>soil cover by mulching</t>
  </si>
  <si>
    <t>Mangel Repullo</t>
  </si>
  <si>
    <t>mulching as alternative orchard floor management in apple orchards positively  affects water availability and weed control</t>
  </si>
  <si>
    <t xml:space="preserve">Anna Lena Haug </t>
  </si>
  <si>
    <t xml:space="preserve">Acta Hortic </t>
  </si>
  <si>
    <t xml:space="preserve">No acces </t>
  </si>
  <si>
    <t>Organic mulch</t>
  </si>
  <si>
    <t>Maria Jimenez</t>
  </si>
  <si>
    <t>Land degradation and development</t>
  </si>
  <si>
    <t xml:space="preserve">Different Floor management systems affect soil properties and initial development </t>
  </si>
  <si>
    <t>Sebastian Przybylko</t>
  </si>
  <si>
    <t>organic mulch</t>
  </si>
  <si>
    <t>Effect of mulching materials on the soil temperature, soil water potential, number and weight tubers of organic potatoes (53 - 57)</t>
  </si>
  <si>
    <t>Dvorak P</t>
  </si>
  <si>
    <t>Poster section  scientific conference praque</t>
  </si>
  <si>
    <t>The influence of organic mulches on soil properties and crop yield</t>
  </si>
  <si>
    <t>Sinkeviciene A</t>
  </si>
  <si>
    <t>Agronomy research</t>
  </si>
  <si>
    <t>Soil cover with organic mulch</t>
  </si>
  <si>
    <t>Straw mulch effect on soil and water loss in different growth phases of maize sown on stagnosols in croatia</t>
  </si>
  <si>
    <t>Igor Bogunovic</t>
  </si>
  <si>
    <t>Alice cizkova</t>
  </si>
  <si>
    <t xml:space="preserve">soil science annual </t>
  </si>
  <si>
    <t>straw mulch</t>
  </si>
  <si>
    <t>Mulch effects on rainfall interception, soil physical characteristis and temperature under Zea mays</t>
  </si>
  <si>
    <t>Hadrian Cook</t>
  </si>
  <si>
    <t xml:space="preserve">Organic fertilization and Tree orchards </t>
  </si>
  <si>
    <t>Theochardis Chatzistathis</t>
  </si>
  <si>
    <t xml:space="preserve">Agriculture </t>
  </si>
  <si>
    <t>Academic research journal of agricultural science and Research</t>
  </si>
  <si>
    <t>review</t>
  </si>
  <si>
    <t>Organic amendment effects on cropland soil organic carbon and its impications, a global synthesis</t>
  </si>
  <si>
    <t>Xiongxiong bai</t>
  </si>
  <si>
    <t xml:space="preserve">Compost and Soil improvers </t>
  </si>
  <si>
    <t xml:space="preserve">Potential and constraints of use of organic amendments from agricultural residues for improvement of soil properties </t>
  </si>
  <si>
    <t xml:space="preserve">Ecological chemistry and engineering </t>
  </si>
  <si>
    <t>soil cover with plastic mulch</t>
  </si>
  <si>
    <t>Wetting agent</t>
  </si>
  <si>
    <t>GaryLehrsch</t>
  </si>
  <si>
    <t>Hydrological processes</t>
  </si>
  <si>
    <t>Robert M Auge</t>
  </si>
  <si>
    <t>Canadian journal of soil science</t>
  </si>
  <si>
    <t xml:space="preserve">Soil mapping and site specific irrigation </t>
  </si>
  <si>
    <t>Runoff mitigation on agricultural fields via micro - dams: literature review and derivation of runoff crve number reductions</t>
  </si>
  <si>
    <t>stephan sittig</t>
  </si>
  <si>
    <t>Environmental research</t>
  </si>
  <si>
    <t>Denis Jung</t>
  </si>
  <si>
    <t>mulching</t>
  </si>
  <si>
    <t xml:space="preserve">cover crops and living mulches </t>
  </si>
  <si>
    <t xml:space="preserve">hartwig </t>
  </si>
  <si>
    <t xml:space="preserve">mulching </t>
  </si>
  <si>
    <t>Mulching as a sustainble water and soil  saving practice in agriculture: A Review</t>
  </si>
  <si>
    <t>agronomy</t>
  </si>
  <si>
    <t>Managing vineyard soil organic matter with cover crops</t>
  </si>
  <si>
    <t>Glenn T. McGourty</t>
  </si>
  <si>
    <t xml:space="preserve">Review </t>
  </si>
  <si>
    <t>crop rotation</t>
  </si>
  <si>
    <t>McDaniel</t>
  </si>
  <si>
    <t xml:space="preserve">biostimulants </t>
  </si>
  <si>
    <t>Plant Biostimulants: Mechanisms and Applications for Enhancing Plant Resilience to Abiotic Stresses</t>
  </si>
  <si>
    <t>reduced tillage</t>
  </si>
  <si>
    <t>effect of straw mulching and reduced tillage on crop production and environment:  a review</t>
  </si>
  <si>
    <t>Changliang du</t>
  </si>
  <si>
    <t xml:space="preserve">water </t>
  </si>
  <si>
    <t xml:space="preserve">current status of adoption of no-till farming in the world and some of its main benefits </t>
  </si>
  <si>
    <t>Derpsch</t>
  </si>
  <si>
    <t xml:space="preserve">reduced tillage </t>
  </si>
  <si>
    <t xml:space="preserve">the effect of no till farming on the soil functions of water purification and retention in north western europe </t>
  </si>
  <si>
    <t>Skaalsveen</t>
  </si>
  <si>
    <t>conservation tillage and depth stratification of porosity and soil organic matter</t>
  </si>
  <si>
    <t>Kay</t>
  </si>
  <si>
    <t xml:space="preserve">reduced tillage and no till in organic farming systems, germany </t>
  </si>
  <si>
    <t>sabine zikeli</t>
  </si>
  <si>
    <t>erosion</t>
  </si>
  <si>
    <t xml:space="preserve">soil erosion and runoff: the need to rethink mitigation strategies for sustainble agricultural landscapes in western europe </t>
  </si>
  <si>
    <t>John boardman</t>
  </si>
  <si>
    <t xml:space="preserve">buffer strips </t>
  </si>
  <si>
    <t xml:space="preserve">managing riparian buffer strips to optimise ecosystem services </t>
  </si>
  <si>
    <t>Lorna cole</t>
  </si>
  <si>
    <t xml:space="preserve">Major factors influencing the efficacy of vegetated buffers on sediment trapping </t>
  </si>
  <si>
    <t>liu</t>
  </si>
  <si>
    <t xml:space="preserve">field margins in north europe: their functions and interactions with agriculture </t>
  </si>
  <si>
    <t>Marshall</t>
  </si>
  <si>
    <t>Blanco</t>
  </si>
  <si>
    <t xml:space="preserve">cover crops </t>
  </si>
  <si>
    <t>using winter cover crops to improve soil and water quality</t>
  </si>
  <si>
    <t xml:space="preserve">Dabney </t>
  </si>
  <si>
    <t>Commun soil</t>
  </si>
  <si>
    <t>role of cover crops in improving soil and row crop productivity</t>
  </si>
  <si>
    <t>Fageria</t>
  </si>
  <si>
    <t xml:space="preserve">soil science and plant analysis </t>
  </si>
  <si>
    <t>crop management for soil carbon sequestration</t>
  </si>
  <si>
    <t xml:space="preserve">critical reviews in plant sciences </t>
  </si>
  <si>
    <t>File was not (any longer?) in folder (uploaded it again)</t>
  </si>
  <si>
    <t xml:space="preserve">Carbon sequestration in agricultural soils via cultivation of cover crops </t>
  </si>
  <si>
    <t>Poeplau</t>
  </si>
  <si>
    <t xml:space="preserve">organic matter </t>
  </si>
  <si>
    <t xml:space="preserve">soil management, micro organisms and organic matter interations </t>
  </si>
  <si>
    <t>Mohammadi</t>
  </si>
  <si>
    <t>african journal of biotechnology</t>
  </si>
  <si>
    <t>soil erosion</t>
  </si>
  <si>
    <t xml:space="preserve">can control of soil erosion mitigate water pollution by sediments? </t>
  </si>
  <si>
    <t>Rickson</t>
  </si>
  <si>
    <t xml:space="preserve">cover crops could offset crop residue removal effects on soil carbon and other properties </t>
  </si>
  <si>
    <t xml:space="preserve">Ruis </t>
  </si>
  <si>
    <t>the role of cover crops towards sustainble soil health and agriculture</t>
  </si>
  <si>
    <t xml:space="preserve">american journal of plant sciences </t>
  </si>
  <si>
    <t>cover crops and rotation</t>
  </si>
  <si>
    <t>Reeves</t>
  </si>
  <si>
    <t xml:space="preserve">review </t>
  </si>
  <si>
    <t xml:space="preserve">an assessement of the multifunctionality of integrated buffer zones in northwest europe </t>
  </si>
  <si>
    <t>Zak</t>
  </si>
  <si>
    <t>journal of environmental quality</t>
  </si>
  <si>
    <t xml:space="preserve">Laure Dreux </t>
  </si>
  <si>
    <t>Use of biostimulants in tolerance of drought stress in agricultural crops</t>
  </si>
  <si>
    <t>Ramzan</t>
  </si>
  <si>
    <t>Institute of Horticultural Sciences, University of Agriculture, Faisalabad, Pakistan</t>
  </si>
  <si>
    <t>DA Fornara</t>
  </si>
  <si>
    <t>Journal of ecology</t>
  </si>
  <si>
    <t xml:space="preserve">Competition for nitrogen in an unfertilized intercropping system: The case of an association of grapevine and grass cover in a mediterranean climate </t>
  </si>
  <si>
    <t>Florian Celette</t>
  </si>
  <si>
    <t>European journal of agronomy</t>
  </si>
  <si>
    <t xml:space="preserve">plant associations </t>
  </si>
  <si>
    <t>Effect of thinning intensity on productivity and water use efficiency of quercus robur L</t>
  </si>
  <si>
    <t>Forest ecology and management</t>
  </si>
  <si>
    <t>Isolde de Beule</t>
  </si>
  <si>
    <t>Effects of associating Quercus robur L. and Alnus cordata Loisel. On plantation productivty and water use efficiency</t>
  </si>
  <si>
    <t xml:space="preserve">Development and stabilisation of soil structure via interactions between organic matter, arbuscular mycorrhizal fungi and plant roots </t>
  </si>
  <si>
    <t>Leaf and tree water- use efficiencies of Populus deltoides x P. nigra in mixed forest and agroforestry plantations</t>
  </si>
  <si>
    <t>Anaïs thomas</t>
  </si>
  <si>
    <t>Intercropping and rotation with leguminous plants in organic vegetables: Crop performance, soil properties and sustainability assessment</t>
  </si>
  <si>
    <t>Biological agriculture and horticulture</t>
  </si>
  <si>
    <t>Soil cover with biofilm/plastic mulch</t>
  </si>
  <si>
    <t>Water use of an irrigated peach orchard treated with different plastic mulching films under mediterranean climate</t>
  </si>
  <si>
    <t>Anu Kapanen</t>
  </si>
  <si>
    <t>Journal of environmental Polymer degradation</t>
  </si>
  <si>
    <t xml:space="preserve">In-field degradation of soil - biodegradable plastic mulch films in a mediterranean climate </t>
  </si>
  <si>
    <t>Deirdre Griffin - LaHue</t>
  </si>
  <si>
    <t>Henry Sintim</t>
  </si>
  <si>
    <t>search criteria made broader</t>
  </si>
  <si>
    <t>Arancon, Norman Q</t>
  </si>
  <si>
    <t xml:space="preserve">Organic material </t>
  </si>
  <si>
    <t xml:space="preserve">Long - term effect of straw and farmyard manure on soil organic matter in field experiment in the Czech Republic </t>
  </si>
  <si>
    <t>Tomas simon</t>
  </si>
  <si>
    <t>agronomy and soilscience</t>
  </si>
  <si>
    <t>Circular economy fertilization, testing micro and macro algal species as soil improvers and nutrient sources for crop production in greenhouse and field conditions</t>
  </si>
  <si>
    <t>Emanga alobwede</t>
  </si>
  <si>
    <t>Tejada, Manuel</t>
  </si>
  <si>
    <t>Allesandro Piccolo</t>
  </si>
  <si>
    <t>Application of humic substances results in consistent increases in crop yield and nutrient uptake</t>
  </si>
  <si>
    <t>G Verlinden</t>
  </si>
  <si>
    <t>Journal of plant nutrition</t>
  </si>
  <si>
    <t>Soil Chemical, Physical, and biological properties of a Sandy Soil subjected to long-term organic amendments</t>
  </si>
  <si>
    <t>Journal of sustainble agriculture</t>
  </si>
  <si>
    <t>Effects of leonardite amendments on vineyard calcaerous soil fertility, vine nutrition and grape quality</t>
  </si>
  <si>
    <t>Miguel angel olego</t>
  </si>
  <si>
    <t xml:space="preserve">Plants </t>
  </si>
  <si>
    <t xml:space="preserve">Lettuce response to the application of two commercial leonardites and their effect on soil properties in a growing medium with nitrogen as the main limiting factor </t>
  </si>
  <si>
    <t>Margarida Arrobas</t>
  </si>
  <si>
    <t>Comparative effects of lignite derived humic acids and FYM on soil properties and vegetable yield</t>
  </si>
  <si>
    <t>Krystyna Ciarkowska</t>
  </si>
  <si>
    <t>Amanda Ashworth</t>
  </si>
  <si>
    <t xml:space="preserve">Scientific reports </t>
  </si>
  <si>
    <t xml:space="preserve">Potential use of mealworm frass as a fertilizers: impact on crop growth and soil properties </t>
  </si>
  <si>
    <t>David Houben</t>
  </si>
  <si>
    <t>Effect of soil conditioners on the quality of nursery production</t>
  </si>
  <si>
    <t>J Sloup</t>
  </si>
  <si>
    <t xml:space="preserve">Acta horticuluture </t>
  </si>
  <si>
    <t xml:space="preserve">Not much field trials </t>
  </si>
  <si>
    <t xml:space="preserve">Remote sensing for irrigated agriculture: examples from research and possible applications </t>
  </si>
  <si>
    <t>Wim Bastiaanssen</t>
  </si>
  <si>
    <t xml:space="preserve">Agricultural water management </t>
  </si>
  <si>
    <t>A real - time wireless smart sensor array for scheduling irrigation</t>
  </si>
  <si>
    <t>George Vellidis</t>
  </si>
  <si>
    <t>Reduced tillage</t>
  </si>
  <si>
    <t>Félix Heintz</t>
  </si>
  <si>
    <t>Maike Krauss</t>
  </si>
  <si>
    <t>Minimum tillage, Non-inversion tillage, Mouldboard plough</t>
  </si>
  <si>
    <t>Effect of tillage on earthworms over short-and medium-term in conventional and organic farming</t>
  </si>
  <si>
    <t>No-tillage</t>
  </si>
  <si>
    <t>Tillage and land use management effects on soil organic matter and soil microbial biomass in a field network of practical farms in France, Romania, and …</t>
  </si>
  <si>
    <t>Ilka Engell</t>
  </si>
  <si>
    <t>Mouldboard plough, Paraplow, Chisel, Shallow tillage, No-tillage</t>
  </si>
  <si>
    <t>Mouldboard plough, Shallow non-invesion tillage, Direct drill with zero inversion</t>
  </si>
  <si>
    <t>Richard Cooper</t>
  </si>
  <si>
    <t>Conventional tillage, Conservation tillage, No-tillage</t>
  </si>
  <si>
    <t>Effects of different soil tillage systems on yield of maize, winter wheat and soybean on albic luvisol in North-West Slavonia</t>
  </si>
  <si>
    <t xml:space="preserve">Deep ploughing increases agricultural soil organic matter stocks
</t>
  </si>
  <si>
    <t>Conventional tillage, No-tillage</t>
  </si>
  <si>
    <t>Effects of no-tillage and conventional tillage on physical and hydraulic properties of fine textured soils under winter wheat</t>
  </si>
  <si>
    <t>Mirko Castellini</t>
  </si>
  <si>
    <t>Anaïs Claudel</t>
  </si>
  <si>
    <t>Conventional tillage (mouldboard plough), No-tillage</t>
  </si>
  <si>
    <t>Ingrid Martinez</t>
  </si>
  <si>
    <t>Pasquale De Vita</t>
  </si>
  <si>
    <t>Total tillage, Tillage, Alternating tillage-grass, Permanent grass cover</t>
  </si>
  <si>
    <t>Massimiliano Bordoni</t>
  </si>
  <si>
    <t>Conventional tillage, Reduced tillage, No-tillage</t>
  </si>
  <si>
    <t>Soil Organic Carbon Sequestration and Distribution, Soil Biological Characteristics, and Winter Wheat Yields Under Different Tillage Practices in Long-Term …</t>
  </si>
  <si>
    <t>Gabriela Mühlbachova</t>
  </si>
  <si>
    <t>Conventional tillage (mouldboard plough), Reduced tillage (non-inversion tillage)</t>
  </si>
  <si>
    <t>Conventional tillage, Minimum tillage (paraplow, chisel plow, rotary harrow)</t>
  </si>
  <si>
    <t>Paula Ioana Moraru</t>
  </si>
  <si>
    <t>Journal of Food, Agriculture &amp; Environment</t>
  </si>
  <si>
    <t>Conventional tillage, Conservation tillage</t>
  </si>
  <si>
    <t>The influence of tillage systems on soil organic matter and soil hydrophobicity</t>
  </si>
  <si>
    <t>Mouldboard plough, Shallow tillage, No-tillage</t>
  </si>
  <si>
    <t>No-tillage, Chisel tillage</t>
  </si>
  <si>
    <t>Physical, chemical, and biochemical mechanisms of soil organic matter stabilization under conservation tillage systems: a central role for microbes and …</t>
  </si>
  <si>
    <t>César Plaza</t>
  </si>
  <si>
    <t>Soil Biology &amp; Biochemistry</t>
  </si>
  <si>
    <t>Tillage</t>
  </si>
  <si>
    <t>Agriculture, Ecosystems &amp; Environment</t>
  </si>
  <si>
    <t>The impact of no-till, conservation, and conventional tillage systems on erosion and soil properties in Lower Austria</t>
  </si>
  <si>
    <t>M.A. Komissarov</t>
  </si>
  <si>
    <t>Traditional tillage, Reduced tillage, No-tillage</t>
  </si>
  <si>
    <t>Reduced tillage as an alternative to no-tillage under Mediterranean conditions: A case study</t>
  </si>
  <si>
    <t>R. Lopez-Garrido</t>
  </si>
  <si>
    <t>Traditional tillage, Conservation tillage</t>
  </si>
  <si>
    <t>Conservation tillage: Short-and long-term effects on soil carbon fractions and enzymatic activities under Mediterranean conditions</t>
  </si>
  <si>
    <t>Burning crop residues under no-till in semi-arid land, Northern Spain—effects on soil organic matter, aggregation, and earthworm populations</t>
  </si>
  <si>
    <t>Assunta Palese</t>
  </si>
  <si>
    <t>Conventional tillage, Minimum tillage, No-tillage</t>
  </si>
  <si>
    <t>Effects of different types of soil management on organic carbon and nitrogen contents and the stability index of a durum wheat–faba bean rotation under a …</t>
  </si>
  <si>
    <t>Conventional tillage, Reduced tillage</t>
  </si>
  <si>
    <t>Tillage, No-tillage</t>
  </si>
  <si>
    <t>Shamsudheen Mangalassery</t>
  </si>
  <si>
    <t>Conventional tillage, Strip-till, Reduced tillage</t>
  </si>
  <si>
    <t>Conventional tillage, Minimum tillage</t>
  </si>
  <si>
    <t>Mouldboard ploughing, Conservation tillage</t>
  </si>
  <si>
    <t>Heinz-Josef Koch</t>
  </si>
  <si>
    <t>Conventional tillage, Shallow tillage, Minimum tillage</t>
  </si>
  <si>
    <t>Giuseppe Valboa</t>
  </si>
  <si>
    <t>Convential tillage,  Deep cultivation, No-tillage</t>
  </si>
  <si>
    <t xml:space="preserve">Wetting agents </t>
  </si>
  <si>
    <t xml:space="preserve">Search criteria made broader, mostly used and investigated in australia </t>
  </si>
  <si>
    <t>Evaluating a nonionic surfactant as a tool to improve water availabilty in irrigated cotton.</t>
  </si>
  <si>
    <t>DGSullivan</t>
  </si>
  <si>
    <t xml:space="preserve">Potential effect of wetting agents added to agricultural sprays on the stability of soil aggregates </t>
  </si>
  <si>
    <t>Antonin Kintl</t>
  </si>
  <si>
    <t>Implications of surfactant application on soil hydrology, macronutrients, and organic carbon fractions: an integrative field study</t>
  </si>
  <si>
    <t>Cansu Almaz</t>
  </si>
  <si>
    <t>Soil &amp; water research</t>
  </si>
  <si>
    <t>William Crabtree</t>
  </si>
  <si>
    <t>Effect of a soil surfactant on grass performance and soil wetting of a fairway prone to water repellency</t>
  </si>
  <si>
    <t>Louis Dekker</t>
  </si>
  <si>
    <t xml:space="preserve">Geoderma </t>
  </si>
  <si>
    <t>Amelioratin water repellency under turfgrass of contrasting soil organic matter content: Effect of wetting agent formulation and application frequency</t>
  </si>
  <si>
    <t>Louise barton</t>
  </si>
  <si>
    <t>JahangirAbedi</t>
  </si>
  <si>
    <t xml:space="preserve">Use of a soil surfactant with fungicides for control of fairy ring disease in turfgrass </t>
  </si>
  <si>
    <t>MAFidanza</t>
  </si>
  <si>
    <t xml:space="preserve">Surfactant impact on nitrogen utilization and leaching in potatoes </t>
  </si>
  <si>
    <t>FransicoArriaga</t>
  </si>
  <si>
    <t>America journal of potato research</t>
  </si>
  <si>
    <t>Soil wetting agents used to manage repellence can benefit crops for more than one season though highest yields results from annual applications</t>
  </si>
  <si>
    <t xml:space="preserve">Micro ridging </t>
  </si>
  <si>
    <t>Mohammad Sadegh Keshavarz</t>
  </si>
  <si>
    <t>Water and enivornment Journal</t>
  </si>
  <si>
    <t>Use of micro - dams in potato furrows to reduce erosion and runoff and minimise surface water contamination through pesticides</t>
  </si>
  <si>
    <t>Olivier Celine</t>
  </si>
  <si>
    <t xml:space="preserve">Communications in agricultural and applied biological siences </t>
  </si>
  <si>
    <t>Fernando Peregrina</t>
  </si>
  <si>
    <t>Agronomy and Soil Science</t>
  </si>
  <si>
    <t>Soil particulate and mineral-associated organic matter increases in organic farming under cover cropping and manure addition</t>
  </si>
  <si>
    <t>Karin Kauer</t>
  </si>
  <si>
    <t>Soil &amp; Water Management &amp; Conservation</t>
  </si>
  <si>
    <t>Effectiveness of cover crops to reduce loss of soil organic matter in a rainfed vineyard</t>
  </si>
  <si>
    <t>Manuel Lopez-Vincente</t>
  </si>
  <si>
    <t>Catch crops</t>
  </si>
  <si>
    <t>Cezary A. Kwiatkowski</t>
  </si>
  <si>
    <t>Examining the effectiveness of catch crops as a nature-based solution to mitigate surface soil and water losses as an environmental regional concern</t>
  </si>
  <si>
    <t>Hydrological and erosional impact and farmer's perception on catch crops and weeds in citrus organic farming in Canyoles river watershed, Eastern Spain</t>
  </si>
  <si>
    <t>Effect of buffer strips on controlling soil erosion and nutrient losses in southern Finland</t>
  </si>
  <si>
    <t>Jaana Uusi-Kämppä</t>
  </si>
  <si>
    <t>Wetlands</t>
  </si>
  <si>
    <t>Riparian buffer strips</t>
  </si>
  <si>
    <t>Robert M. Dunn</t>
  </si>
  <si>
    <t>Anne-Grete Buseth Blankenberg</t>
  </si>
  <si>
    <t>Maurizio Borin</t>
  </si>
  <si>
    <t>Peter Fiener</t>
  </si>
  <si>
    <t>Seasonal variation of grassed waterway effectiveness in reducing runoff and sediment delivery from agricultural watersheds in temperate Europe</t>
  </si>
  <si>
    <t>Cold-climate vegetative buffer zones as pesticide-filters for surface runoff</t>
  </si>
  <si>
    <t>Nina Syversen</t>
  </si>
  <si>
    <t>Water Science and Technology</t>
  </si>
  <si>
    <t>Crop rotations</t>
  </si>
  <si>
    <t>Long‐term effects of crop rotation and fertilization on soil organic matter composition</t>
  </si>
  <si>
    <t>Bogumil Rychcik</t>
  </si>
  <si>
    <t>Ene Ilumäe</t>
  </si>
  <si>
    <t xml:space="preserve">Long term soil organic carbon and nitrogen dynamics in forage based crop rotations in Northen Sweden </t>
  </si>
  <si>
    <t xml:space="preserve">Bolinder </t>
  </si>
  <si>
    <t xml:space="preserve">agriculute, ecosystem and environment </t>
  </si>
  <si>
    <t xml:space="preserve">Rotation and fertilization effect on soil quality and yields in a long term field experiment </t>
  </si>
  <si>
    <t xml:space="preserve">Giacometti </t>
  </si>
  <si>
    <t>Sugarbeet rotation effect ons soil organic matter and calculated humus balance in central germany</t>
  </si>
  <si>
    <t xml:space="preserve">Gotze </t>
  </si>
  <si>
    <t xml:space="preserve">chemical properties of soil in four field crop rotations under organic and conventional farming systems </t>
  </si>
  <si>
    <t>Kwiatkwoski</t>
  </si>
  <si>
    <t>Factors effecting soil organic matter conservation in mediterranean hillside wintercereal legumes cropping system</t>
  </si>
  <si>
    <t>Marraccini</t>
  </si>
  <si>
    <t xml:space="preserve">Italian journal of agronomy </t>
  </si>
  <si>
    <t>Martyniuk</t>
  </si>
  <si>
    <t xml:space="preserve">scientific reports </t>
  </si>
  <si>
    <t>Different efficiencies of grain legumes in crop rotation to improve soil aggregation and organic carbon i the short term in a sandy cambisol</t>
  </si>
  <si>
    <t>Oliveira</t>
  </si>
  <si>
    <t>soil and tillage research</t>
  </si>
  <si>
    <t xml:space="preserve">Comparing Legumes for use in multiple cropping to enhance soil organic carbon, soil fertility, aggregates stability and vegetables yields under semi arid conditions </t>
  </si>
  <si>
    <t>Simon</t>
  </si>
  <si>
    <t xml:space="preserve">the effect of long term crop rotations for the soil Carbon Sequestration rate potential and cereal yield </t>
  </si>
  <si>
    <t>Skinuliene</t>
  </si>
  <si>
    <t xml:space="preserve">Diversified crop rotations and organic amendments as strategies for increasing soil carbon storage and stabilisation in UK arable systems </t>
  </si>
  <si>
    <t>Zani</t>
  </si>
  <si>
    <t xml:space="preserve">environental sciences </t>
  </si>
  <si>
    <t xml:space="preserve">amino acids </t>
  </si>
  <si>
    <t>Alfosea Simon</t>
  </si>
  <si>
    <t xml:space="preserve">microbial biostimulants </t>
  </si>
  <si>
    <t>Bicer</t>
  </si>
  <si>
    <t>Effect of Water Regime, Nitrogen Level, and Biostimulant Application on the Water and Nitrogen Use Efficiency of Wild Rocket [Diplotaxis tenuifolia (L.) DC]</t>
  </si>
  <si>
    <t>Candido</t>
  </si>
  <si>
    <t>same article</t>
  </si>
  <si>
    <t>Interactive effect of water regime, nitrogen rate and biostimulant application on physiological and biochemical traits of wild rocket</t>
  </si>
  <si>
    <t>Chaski</t>
  </si>
  <si>
    <t>Response of English Oak (Quercus Robur L.) Trees to Biostimulants Application in the Urban Environment</t>
  </si>
  <si>
    <t>Ferrini</t>
  </si>
  <si>
    <t>Arboriculture &amp; Urban Forestry</t>
  </si>
  <si>
    <t xml:space="preserve">plant derived biostimulants </t>
  </si>
  <si>
    <t>Plant-Derived Biostimulants Differentially Modulate Primary and Secondary Metabolites and Improve the Yield Potential of Red and Green Lettuce Cultivars</t>
  </si>
  <si>
    <t>Giordano</t>
  </si>
  <si>
    <t>Use of Microbial Biostimulants to Increase the Salinity Tolerance of Vegetable Transplants</t>
  </si>
  <si>
    <t>Radzikowska Kujawska</t>
  </si>
  <si>
    <t>Water use efficiency on cabbage and cauliflower treated with a new biostimulant composition</t>
  </si>
  <si>
    <t>Seciu</t>
  </si>
  <si>
    <t xml:space="preserve">Science direct </t>
  </si>
  <si>
    <t xml:space="preserve">sea - weed based biostimulants </t>
  </si>
  <si>
    <t>Seppe top</t>
  </si>
  <si>
    <t>Zuzunaga Rosas</t>
  </si>
  <si>
    <t>Level steered drainaige and subirrigation</t>
  </si>
  <si>
    <t xml:space="preserve">sub irrigation </t>
  </si>
  <si>
    <t>Water use efficiency of surface drip irrigation versus an alternative subsurface drip irrigation method</t>
  </si>
  <si>
    <t>J.martinez</t>
  </si>
  <si>
    <t xml:space="preserve">journal of irrigation and drainage engineering </t>
  </si>
  <si>
    <t>Singh</t>
  </si>
  <si>
    <t xml:space="preserve">controlled drainage </t>
  </si>
  <si>
    <t xml:space="preserve">Janine De WIt </t>
  </si>
  <si>
    <t>Journal of Hydrology</t>
  </si>
  <si>
    <t xml:space="preserve">Controlled drainage and subirrigation - a water management option to reduce non -point source pollution from agricultural land </t>
  </si>
  <si>
    <t>Ingrid Wesström</t>
  </si>
  <si>
    <t>Subirrigation of Quercus rubra Seedlings: Nursery Stock Quality, Media Chemistry, and Early Field Performance</t>
  </si>
  <si>
    <t xml:space="preserve">Mindy Bumgarner </t>
  </si>
  <si>
    <t>Hortscience</t>
  </si>
  <si>
    <t>Additional sources</t>
  </si>
  <si>
    <t>cover crops, reduced tillage, compost, mulch</t>
  </si>
  <si>
    <t>Plant Health Cases</t>
  </si>
  <si>
    <t>reduced tillage, compost, mulch</t>
  </si>
  <si>
    <t>reduced tillage, compost</t>
  </si>
  <si>
    <t>Literature study HydroSoilWise D1.1.1</t>
  </si>
  <si>
    <t>Title of article</t>
  </si>
  <si>
    <t>Technique researched</t>
  </si>
  <si>
    <t>Crop type</t>
  </si>
  <si>
    <t>Country were trial took place</t>
  </si>
  <si>
    <t>Main effects observed</t>
  </si>
  <si>
    <t>Summary of effect</t>
  </si>
  <si>
    <t xml:space="preserve">Trial details </t>
  </si>
  <si>
    <t>The soil microbial  hydrolytic activity, content of nitrogen and organic carbon were enhanced by organic farming management using cover crops and compost in potato cultivation</t>
  </si>
  <si>
    <t>potatoe</t>
  </si>
  <si>
    <t>Increased SOC, Increased microbial activity and increased soil N</t>
  </si>
  <si>
    <t>Soil microbial hydrolytic activity: highest in org II systeem, in all systems, a deacrease is observed after potato cultivation. Lowest decrease in Org II (3.9%) and highest in conv II (8.6%). Shows the influence of chemical fertilizers and chemical crop protection. Soil organic Carbon: highest in organic systems, on average 13.6-14% higher after 6 years. No significant effect of the potato cultivation. Soil total nitrogen content: organic farming has a positive effect. &gt;19.6% higher on average over the 6-years. Difference between organic and conventional systems is even higher after the cultivation of potato;</t>
  </si>
  <si>
    <t xml:space="preserve">6 - years field trial, Five field crop rotation. 2 organic systems. Org O: no cover crops, Org II: system with winter cover crops and composted catlle manure (10-20 t/ha). 2 conventional systems. Conv  O (N0P0K0)
and Conv II (N150 P25 K95) for potato. Crop rotation with potato, red clover, winter wheat, peas and barley. </t>
  </si>
  <si>
    <t>V. Eremeev</t>
  </si>
  <si>
    <t>Soil &amp; Plant science</t>
  </si>
  <si>
    <t>Influence of the quality of organic amendments on Mediterranean agricultural soils following a drought episode</t>
  </si>
  <si>
    <t>Two different irrigaiton regimes. A control irrigation and a deficit irrigation regime. In the deficit irrigation. In the deficit irrigation regime irrigation was restricted at the post harvest phase. in the preharvest phase irrigation was set at a lower rate.</t>
  </si>
  <si>
    <t>Innovative irrigation techniques</t>
  </si>
  <si>
    <t>Subirrigation performed (drippers at 50 cm below soil surface) better than conventional irrigation, deficit irrigation (80% of irrigation requirement) resulted in an equal yield compared to full irrigation</t>
  </si>
  <si>
    <t>Level steered drainage and subirrigation</t>
  </si>
  <si>
    <t>micro ridging</t>
  </si>
  <si>
    <t xml:space="preserve">The functions of field margins are summarized in the article, the major functions are part of Agronomy, Environment, Nature conservation, Recreation and rural development. The field margin can have an effect on all functions. The size depends on the effect. Widths of more than 6m help to provide a better bariere agains unwanted effects from chemicals and nutrients in the surrounding area. </t>
  </si>
  <si>
    <t>A brief overview of the causes, impacts and amelioration of soil water repellency - a review</t>
  </si>
  <si>
    <t>Soil water repellency is a reduction of the rate of wetting and retention in the soil caused mostly by the presence of hydrophobic coatings on soil particles.  There are physical, chemical and biological approaches to overcome water repellency. For example, biological: increase the populations of wax degrading bacteria that will consume hydrophobic compounds, physical: tillage can remove hydrophobic coatings from soilsurfaces and chemical: wetting agents.</t>
  </si>
  <si>
    <t xml:space="preserve">Hallett Paul D. </t>
  </si>
  <si>
    <t>Soil &amp; Water research</t>
  </si>
  <si>
    <t>Superabsorbent polymer Hydrogels for sustainble agriculture: A review</t>
  </si>
  <si>
    <t xml:space="preserve">Hydrogels are super absorbant polymers that can hold water and nutrients when the soil dryes out. When the soil is irrigated or there is rain-fall, the hydrogels will absorb water to prevent water loss by deep infiltration and evaporation. When the soil dryes, the water is released from the hydrogel and the soil remains moist for a longer period of time. </t>
  </si>
  <si>
    <t>Oladosu Yusuff</t>
  </si>
  <si>
    <t>Soil mapping and site specific irrigation</t>
  </si>
  <si>
    <t>The article defines site-specific irrigation and discusses the opportunities. These are conserving water by not applying water in non-cropped areas, conserving soil and nutriënts, reducing leaching of nutriënts, less surface runoff and ponding, less frequent occurrence of nozzle cloghing and disease outbreaks. Three case studies are discussed: 1) avoidance of water application within a field on unsuitable areas for crop production; 2) specific problems (forming of wetlands and diseases) that can be addressed using reduced irrigation amounts; 3) site-specific irrigation response functions, different amounts of irrigation were compared to economical and theoretical maxima of irrigation. To improve precision irrigation, decision support systems and optimal real time monitoring need to be developped.</t>
  </si>
  <si>
    <t>The potential of variable-rate technology for sustainable intensification of European arable farming</t>
  </si>
  <si>
    <t>Adoption of Variable-rate technology in Europe is generally less than 10%.</t>
  </si>
  <si>
    <t>Yafei Li</t>
  </si>
  <si>
    <t>The potential of variable-rate technology for sustainable intensification of European arable farming - ScienceDirect</t>
  </si>
  <si>
    <t>Wetting agents</t>
  </si>
  <si>
    <t>Biostimulants</t>
  </si>
  <si>
    <t xml:space="preserve">Level - steered drainage and subirrigation </t>
  </si>
  <si>
    <t xml:space="preserve">Soil cover by mulching </t>
  </si>
  <si>
    <t>Decreased erosion control</t>
  </si>
  <si>
    <t>Increased emergence</t>
  </si>
  <si>
    <t>Increased WUE, increased SOM, increased erosion control, increased and decreased yield</t>
  </si>
  <si>
    <t>Increased WUE, no effect SOM, increased erosion control, no effect yield</t>
  </si>
  <si>
    <t>Increased WUE, increased SOM, increased erosion control, increased yield</t>
  </si>
  <si>
    <t>No effect WUE, increased and decreased SOM, no effect erosion control, no effect yield</t>
  </si>
  <si>
    <t>No effect WUE, no effect SOM, no effect erosion control, increased yield</t>
  </si>
  <si>
    <t>Increased and decreased SOM, decreased erosion</t>
  </si>
  <si>
    <t>No effect WUE, increased SOM, increased erosion control, no effect yield</t>
  </si>
  <si>
    <t>Increased SOM, increased WUE, increased yield, increased erosion control</t>
  </si>
  <si>
    <t>Increased SOM, no effect WUE, no effect erosion control, increased yield</t>
  </si>
  <si>
    <t>Increased WUE, increased yield (in some cases)</t>
  </si>
  <si>
    <t>No effect WUE, increased SOM, increased and decreased erosion control, no effect yield</t>
  </si>
  <si>
    <t>Increased WUE, decrease erosion</t>
  </si>
  <si>
    <t>Decrease in yield</t>
  </si>
  <si>
    <t>Increase in WUE, decrease in yield</t>
  </si>
  <si>
    <t>Increased WUE, increased SOM, increased erosion control, no effect yield</t>
  </si>
  <si>
    <t>No effect WUE, increased and decreased SOM, increased erosion control, no effect yield</t>
  </si>
  <si>
    <t>Decreased yield</t>
  </si>
  <si>
    <t>Decreased Erosion</t>
  </si>
  <si>
    <t>Increase SOM, increase WUE, decrease Soil Erosion, increase yield</t>
  </si>
  <si>
    <t>No effect WUE, increased SOM, increased erosion control, increased yield</t>
  </si>
  <si>
    <t>Increased SOM, increased erosion control, increased yield, no effect WUE</t>
  </si>
  <si>
    <t>Increased SOM, increased erosion control, no effect WUE, increased yield</t>
  </si>
  <si>
    <t>Increased WUE, increased SOM, no effect on yield</t>
  </si>
  <si>
    <t>Increased SOM, no effect on yield</t>
  </si>
  <si>
    <t>Increased SOM quality and labile C pools by no tillage and crop rotation,  increased microbial biomass C and hydrophobicity; Conventional tillage increased aromaticity but decreased hydrophobicity</t>
  </si>
  <si>
    <t>Increased SOM, increased erosion control, increased yield, increased WUE</t>
  </si>
  <si>
    <t>Adding compost and compost Tea, has an effect on the photosynthetic activity of the trees. And an increase of yield compared to untreated control (2021 +8,2 kg/tree  2022 +6,8 kg/tree)</t>
  </si>
  <si>
    <t xml:space="preserve">Increased SOM, increased water holding capacity, decreased germination, increased microbial activity </t>
  </si>
  <si>
    <t xml:space="preserve">Increased SOM, increased soil moisture content, increased microbial biomass </t>
  </si>
  <si>
    <t>Platstic mulch: reduced soil moisture and increased soil temperature; straw mulch: inhanced microbial biomass and soil moistures, while reducing soil temperatures; both maintained soil structure, Promoted SOM accumulation, Shifted SOM composition</t>
  </si>
  <si>
    <t>No effect WUE, no effect SOM, increased erosion control, no effect yield</t>
  </si>
  <si>
    <t>Increase  yield, growth</t>
  </si>
  <si>
    <t>Increase growth and crop yield</t>
  </si>
  <si>
    <t>Increased WUE, no effect on growth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</si>
</sst>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Aptos Narrow"/>
      <family val="2"/>
      <scheme val="minor"/>
    </font>
    <font>
      <b/>
      <sz val="11"/>
      <color theme="1"/>
      <name val="Aptos Narrow"/>
      <family val="2"/>
      <scheme val="minor"/>
    </font>
    <font>
      <sz val="10"/>
      <color rgb="FF1F1F1F"/>
      <name val="Arial"/>
      <family val="2"/>
    </font>
    <font>
      <u/>
      <sz val="11"/>
      <color theme="10"/>
      <name val="Aptos Narrow"/>
      <family val="2"/>
      <scheme val="minor"/>
    </font>
    <font>
      <sz val="10"/>
      <color rgb="FF222222"/>
      <name val="Arial"/>
      <family val="2"/>
    </font>
    <font>
      <sz val="11"/>
      <color rgb="FF222222"/>
      <name val="Times New Roman"/>
      <family val="1"/>
    </font>
    <font>
      <i/>
      <sz val="11"/>
      <color rgb="FF222222"/>
      <name val="Times New Roman"/>
      <family val="1"/>
    </font>
    <font>
      <b/>
      <sz val="14"/>
      <color theme="1"/>
      <name val="Aptos Narrow"/>
      <family val="2"/>
      <scheme val="minor"/>
    </font>
    <font>
      <i/>
      <sz val="11"/>
      <color theme="1"/>
      <name val="Aptos Narrow"/>
      <family val="2"/>
      <scheme val="minor"/>
    </font>
    <font>
      <strike/>
      <sz val="11"/>
      <color theme="1"/>
      <name val="Aptos Narrow"/>
      <family val="2"/>
      <scheme val="minor"/>
    </font>
    <font>
      <sz val="12"/>
      <color theme="1"/>
      <name val="Aptos Narrow"/>
      <family val="2"/>
      <scheme val="minor"/>
    </font>
    <font>
      <b/>
      <sz val="12"/>
      <color theme="1"/>
      <name val="Aptos Narrow"/>
      <family val="2"/>
      <scheme val="minor"/>
    </font>
    <font>
      <b/>
      <sz val="18"/>
      <color theme="1"/>
      <name val="Aptos Narrow"/>
      <family val="2"/>
      <scheme val="minor"/>
    </font>
    <font>
      <b/>
      <sz val="14"/>
      <color rgb="FF242424"/>
      <name val="Aptos Narrow"/>
      <family val="2"/>
    </font>
    <font>
      <sz val="12"/>
      <color rgb="FF000000"/>
      <name val="Aptos Narrow"/>
      <family val="2"/>
    </font>
    <font>
      <sz val="11"/>
      <color rgb="FF000000"/>
      <name val="Aptos Narrow"/>
      <family val="2"/>
    </font>
    <font>
      <sz val="11"/>
      <color rgb="FF000000"/>
      <name val="Aptos Narrow"/>
      <family val="2"/>
      <scheme val="minor"/>
    </font>
    <font>
      <i/>
      <sz val="11"/>
      <color rgb="FF000000"/>
      <name val="Aptos Narrow"/>
      <family val="2"/>
      <scheme val="minor"/>
    </font>
    <font>
      <i/>
      <sz val="11"/>
      <color rgb="FF000000"/>
      <name val="Aptos Narrow"/>
      <family val="2"/>
    </font>
    <font>
      <sz val="11"/>
      <color theme="1"/>
      <name val="Aptos"/>
      <family val="2"/>
    </font>
    <font>
      <i/>
      <sz val="11"/>
      <color theme="1"/>
      <name val="Aptos"/>
      <family val="2"/>
    </font>
    <font>
      <sz val="11"/>
      <name val="Aptos Narrow"/>
      <family val="2"/>
    </font>
    <font>
      <i/>
      <sz val="11"/>
      <name val="Aptos Narrow"/>
      <family val="2"/>
    </font>
    <font>
      <vertAlign val="superscript"/>
      <sz val="11"/>
      <color rgb="FF000000"/>
      <name val="Aptos Narrow"/>
    </font>
    <font>
      <sz val="11"/>
      <color rgb="FF000000"/>
      <name val="Arial"/>
      <family val="2"/>
    </font>
    <font>
      <vertAlign val="superscript"/>
      <sz val="11"/>
      <color rgb="FF000000"/>
      <name val="Arial"/>
      <family val="2"/>
    </font>
    <font>
      <sz val="11"/>
      <color rgb="FF000000"/>
      <name val="Aptos Narrow"/>
    </font>
    <font>
      <b/>
      <sz val="11"/>
      <color rgb="FF000000"/>
      <name val="Aptos Narrow"/>
    </font>
    <font>
      <i/>
      <sz val="11"/>
      <color rgb="FF000000"/>
      <name val="Aptos Narrow"/>
    </font>
    <font>
      <sz val="11"/>
      <color rgb="FF303030"/>
      <name val="Google Sans Text"/>
      <charset val="1"/>
    </font>
  </fonts>
  <fills count="10">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theme="5"/>
        <bgColor indexed="64"/>
      </patternFill>
    </fill>
    <fill>
      <patternFill patternType="solid">
        <fgColor theme="6" tint="0.59999389629810485"/>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rgb="FFFFFF00"/>
        <bgColor indexed="64"/>
      </patternFill>
    </fill>
  </fills>
  <borders count="14">
    <border>
      <left/>
      <right/>
      <top/>
      <bottom/>
      <diagonal/>
    </border>
    <border>
      <left/>
      <right/>
      <top style="thick">
        <color rgb="FF000000"/>
      </top>
      <bottom/>
      <diagonal/>
    </border>
    <border>
      <left/>
      <right/>
      <top style="thick">
        <color rgb="FF000000"/>
      </top>
      <bottom style="medium">
        <color rgb="FF000000"/>
      </bottom>
      <diagonal/>
    </border>
    <border>
      <left/>
      <right/>
      <top style="thin">
        <color rgb="FF000000"/>
      </top>
      <bottom/>
      <diagonal/>
    </border>
    <border>
      <left/>
      <right/>
      <top/>
      <bottom style="medium">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indexed="64"/>
      </bottom>
      <diagonal/>
    </border>
    <border>
      <left style="thin">
        <color indexed="64"/>
      </left>
      <right/>
      <top/>
      <bottom style="thin">
        <color rgb="FF000000"/>
      </bottom>
      <diagonal/>
    </border>
    <border>
      <left style="thin">
        <color indexed="64"/>
      </left>
      <right/>
      <top/>
      <bottom/>
      <diagonal/>
    </border>
  </borders>
  <cellStyleXfs count="2">
    <xf numFmtId="0" fontId="0" fillId="0" borderId="0"/>
    <xf numFmtId="0" fontId="3" fillId="0" borderId="0" applyNumberFormat="0" applyFill="0" applyBorder="0" applyAlignment="0" applyProtection="0"/>
  </cellStyleXfs>
  <cellXfs count="104">
    <xf numFmtId="0" fontId="0" fillId="0" borderId="0" xfId="0"/>
    <xf numFmtId="0" fontId="0" fillId="0" borderId="0" xfId="0" applyAlignment="1">
      <alignment wrapText="1"/>
    </xf>
    <xf numFmtId="0" fontId="1" fillId="0" borderId="0" xfId="0" applyFont="1"/>
    <xf numFmtId="0" fontId="0" fillId="2" borderId="0" xfId="0" applyFill="1"/>
    <xf numFmtId="0" fontId="0" fillId="2" borderId="0" xfId="0" applyFill="1" applyAlignment="1">
      <alignment wrapText="1"/>
    </xf>
    <xf numFmtId="0" fontId="0" fillId="3" borderId="0" xfId="0" applyFill="1"/>
    <xf numFmtId="0" fontId="0" fillId="3" borderId="0" xfId="0" applyFill="1" applyAlignment="1">
      <alignment wrapText="1"/>
    </xf>
    <xf numFmtId="0" fontId="2" fillId="0" borderId="0" xfId="0" applyFont="1" applyAlignment="1">
      <alignment wrapText="1"/>
    </xf>
    <xf numFmtId="0" fontId="0" fillId="0" borderId="0" xfId="0">
      <extLst>
        <ext xmlns:xfpb="http://schemas.microsoft.com/office/spreadsheetml/2022/featurepropertybag" uri="{C7286773-470A-42A8-94C5-96B5CB345126}">
          <xfpb:xfComplement i="0"/>
        </ext>
      </extLst>
    </xf>
    <xf numFmtId="0" fontId="4" fillId="0" borderId="0" xfId="0" applyFont="1"/>
    <xf numFmtId="0" fontId="5" fillId="0" borderId="0" xfId="0" applyFont="1"/>
    <xf numFmtId="0" fontId="6" fillId="0" borderId="0" xfId="0" applyFont="1"/>
    <xf numFmtId="0" fontId="3" fillId="0" borderId="0" xfId="1"/>
    <xf numFmtId="0" fontId="0" fillId="0" borderId="4" xfId="0" applyBorder="1">
      <extLst>
        <ext xmlns:xfpb="http://schemas.microsoft.com/office/spreadsheetml/2022/featurepropertybag" uri="{C7286773-470A-42A8-94C5-96B5CB345126}">
          <xfpb:xfComplement i="0"/>
        </ext>
      </extLst>
    </xf>
    <xf numFmtId="0" fontId="9" fillId="0" borderId="4" xfId="0" applyFont="1" applyBorder="1">
      <extLst>
        <ext xmlns:xfpb="http://schemas.microsoft.com/office/spreadsheetml/2022/featurepropertybag" uri="{C7286773-470A-42A8-94C5-96B5CB345126}">
          <xfpb:xfComplement i="0"/>
        </ext>
      </extLst>
    </xf>
    <xf numFmtId="0" fontId="0" fillId="0" borderId="0" xfId="0" applyAlignment="1">
      <alignment horizontal="left"/>
    </xf>
    <xf numFmtId="0" fontId="11" fillId="7" borderId="2" xfId="0" applyFont="1" applyFill="1" applyBorder="1"/>
    <xf numFmtId="0" fontId="11" fillId="7" borderId="2" xfId="0" applyFont="1" applyFill="1" applyBorder="1" applyAlignment="1">
      <alignment wrapText="1"/>
    </xf>
    <xf numFmtId="0" fontId="10" fillId="7" borderId="2" xfId="0" applyFont="1" applyFill="1" applyBorder="1"/>
    <xf numFmtId="0" fontId="1" fillId="8" borderId="1" xfId="0" applyFont="1" applyFill="1" applyBorder="1"/>
    <xf numFmtId="0" fontId="0" fillId="8" borderId="1" xfId="0" applyFill="1" applyBorder="1" applyAlignment="1">
      <alignment wrapText="1"/>
    </xf>
    <xf numFmtId="0" fontId="2" fillId="8" borderId="1" xfId="0" applyFont="1" applyFill="1" applyBorder="1" applyAlignment="1">
      <alignment wrapText="1"/>
    </xf>
    <xf numFmtId="0" fontId="0" fillId="8" borderId="1" xfId="0" applyFill="1" applyBorder="1"/>
    <xf numFmtId="0" fontId="0" fillId="8" borderId="0" xfId="0" applyFill="1">
      <extLst>
        <ext xmlns:xfpb="http://schemas.microsoft.com/office/spreadsheetml/2022/featurepropertybag" uri="{C7286773-470A-42A8-94C5-96B5CB345126}">
          <xfpb:xfComplement i="0"/>
        </ext>
      </extLst>
    </xf>
    <xf numFmtId="0" fontId="1" fillId="8" borderId="0" xfId="0" applyFont="1" applyFill="1"/>
    <xf numFmtId="0" fontId="1" fillId="8" borderId="0" xfId="0" applyFont="1" applyFill="1" applyAlignment="1">
      <alignment wrapText="1"/>
    </xf>
    <xf numFmtId="0" fontId="1" fillId="8" borderId="0" xfId="0" applyFont="1" applyFill="1">
      <extLst>
        <ext xmlns:xfpb="http://schemas.microsoft.com/office/spreadsheetml/2022/featurepropertybag" uri="{C7286773-470A-42A8-94C5-96B5CB345126}">
          <xfpb:xfComplement i="0"/>
        </ext>
      </extLst>
    </xf>
    <xf numFmtId="0" fontId="0" fillId="8" borderId="0" xfId="0" applyFill="1"/>
    <xf numFmtId="0" fontId="1" fillId="8" borderId="1" xfId="0" applyFont="1" applyFill="1" applyBorder="1" applyAlignment="1">
      <alignment wrapText="1"/>
    </xf>
    <xf numFmtId="0" fontId="1" fillId="8" borderId="3" xfId="0" applyFont="1" applyFill="1" applyBorder="1"/>
    <xf numFmtId="0" fontId="0" fillId="8" borderId="3" xfId="0" applyFill="1" applyBorder="1" applyAlignment="1">
      <alignment wrapText="1"/>
    </xf>
    <xf numFmtId="0" fontId="0" fillId="8" borderId="3" xfId="0" applyFill="1" applyBorder="1"/>
    <xf numFmtId="0" fontId="15" fillId="0" borderId="0" xfId="0" applyFont="1" applyAlignment="1">
      <alignment wrapText="1"/>
    </xf>
    <xf numFmtId="0" fontId="15" fillId="0" borderId="0" xfId="0" applyFont="1"/>
    <xf numFmtId="0" fontId="16" fillId="9" borderId="0" xfId="0" applyFont="1" applyFill="1"/>
    <xf numFmtId="0" fontId="16" fillId="9" borderId="0" xfId="0" applyFont="1" applyFill="1" applyAlignment="1">
      <alignment wrapText="1"/>
    </xf>
    <xf numFmtId="0" fontId="16" fillId="9" borderId="0" xfId="0" applyFont="1" applyFill="1">
      <extLst>
        <ext xmlns:xfpb="http://schemas.microsoft.com/office/spreadsheetml/2022/featurepropertybag" uri="{C7286773-470A-42A8-94C5-96B5CB345126}">
          <xfpb:xfComplement i="0"/>
        </ext>
      </extLst>
    </xf>
    <xf numFmtId="0" fontId="0" fillId="9" borderId="0" xfId="0" applyFill="1"/>
    <xf numFmtId="0" fontId="0" fillId="9" borderId="0" xfId="0" applyFill="1" applyAlignment="1">
      <alignment wrapText="1"/>
    </xf>
    <xf numFmtId="0" fontId="0" fillId="9" borderId="0" xfId="0" applyFill="1">
      <extLst>
        <ext xmlns:xfpb="http://schemas.microsoft.com/office/spreadsheetml/2022/featurepropertybag" uri="{C7286773-470A-42A8-94C5-96B5CB345126}">
          <xfpb:xfComplement i="0"/>
        </ext>
      </extLst>
    </xf>
    <xf numFmtId="0" fontId="0" fillId="4" borderId="5" xfId="0" applyFill="1" applyBorder="1" applyAlignment="1">
      <alignment wrapText="1"/>
    </xf>
    <xf numFmtId="0" fontId="0" fillId="4" borderId="6" xfId="0" applyFill="1" applyBorder="1" applyAlignment="1">
      <alignment wrapText="1"/>
    </xf>
    <xf numFmtId="0" fontId="0" fillId="4" borderId="6" xfId="0" applyFill="1" applyBorder="1"/>
    <xf numFmtId="0" fontId="0" fillId="4" borderId="9" xfId="0" applyFill="1" applyBorder="1" applyAlignment="1">
      <alignment wrapText="1"/>
    </xf>
    <xf numFmtId="0" fontId="15" fillId="4" borderId="5" xfId="0" applyFont="1" applyFill="1" applyBorder="1" applyAlignment="1">
      <alignment wrapText="1"/>
    </xf>
    <xf numFmtId="0" fontId="12" fillId="0" borderId="0" xfId="0" applyFont="1"/>
    <xf numFmtId="0" fontId="12" fillId="0" borderId="0" xfId="0" applyFont="1" applyAlignment="1">
      <alignment wrapText="1"/>
    </xf>
    <xf numFmtId="0" fontId="13" fillId="5" borderId="0" xfId="0" applyFont="1" applyFill="1"/>
    <xf numFmtId="0" fontId="12" fillId="5" borderId="0" xfId="0" applyFont="1" applyFill="1" applyAlignment="1">
      <alignment horizontal="left"/>
    </xf>
    <xf numFmtId="0" fontId="0" fillId="5" borderId="0" xfId="0" applyFill="1"/>
    <xf numFmtId="0" fontId="12" fillId="5" borderId="0" xfId="0" applyFont="1" applyFill="1" applyAlignment="1">
      <alignment horizontal="left" wrapText="1"/>
    </xf>
    <xf numFmtId="0" fontId="12" fillId="0" borderId="0" xfId="0" applyFont="1" applyAlignment="1">
      <alignment horizontal="left" wrapText="1"/>
    </xf>
    <xf numFmtId="0" fontId="12" fillId="0" borderId="0" xfId="0" applyFont="1" applyAlignment="1">
      <alignment horizontal="left"/>
    </xf>
    <xf numFmtId="0" fontId="10" fillId="0" borderId="0" xfId="0" applyFont="1" applyAlignment="1">
      <alignment wrapText="1"/>
    </xf>
    <xf numFmtId="0" fontId="10" fillId="5" borderId="0" xfId="0" applyFont="1" applyFill="1" applyAlignment="1">
      <alignment horizontal="left"/>
    </xf>
    <xf numFmtId="0" fontId="11" fillId="5" borderId="0" xfId="0" applyFont="1" applyFill="1" applyAlignment="1">
      <alignment horizontal="left"/>
    </xf>
    <xf numFmtId="0" fontId="11" fillId="5" borderId="0" xfId="0" applyFont="1" applyFill="1" applyAlignment="1">
      <alignment horizontal="left" wrapText="1"/>
    </xf>
    <xf numFmtId="0" fontId="11" fillId="0" borderId="0" xfId="0" applyFont="1" applyAlignment="1">
      <alignment horizontal="left" wrapText="1"/>
    </xf>
    <xf numFmtId="0" fontId="11" fillId="0" borderId="0" xfId="0" applyFont="1" applyAlignment="1">
      <alignment horizontal="left"/>
    </xf>
    <xf numFmtId="0" fontId="10" fillId="0" borderId="0" xfId="0" applyFont="1"/>
    <xf numFmtId="0" fontId="14" fillId="5" borderId="0" xfId="0" applyFont="1" applyFill="1"/>
    <xf numFmtId="0" fontId="0" fillId="0" borderId="0" xfId="0" applyAlignment="1">
      <alignment horizontal="left" wrapText="1"/>
    </xf>
    <xf numFmtId="0" fontId="1" fillId="0" borderId="0" xfId="0" applyFont="1" applyAlignment="1">
      <alignment horizontal="left" wrapText="1"/>
    </xf>
    <xf numFmtId="0" fontId="1" fillId="0" borderId="0" xfId="0" applyFont="1" applyAlignment="1">
      <alignment horizontal="center"/>
    </xf>
    <xf numFmtId="0" fontId="8" fillId="5" borderId="0" xfId="0" applyFont="1" applyFill="1" applyAlignment="1">
      <alignment horizontal="center" wrapText="1"/>
    </xf>
    <xf numFmtId="0" fontId="1" fillId="0" borderId="0" xfId="0" applyFont="1" applyAlignment="1">
      <alignment horizontal="center" wrapText="1"/>
    </xf>
    <xf numFmtId="0" fontId="8" fillId="6" borderId="0" xfId="0" applyFont="1" applyFill="1" applyAlignment="1">
      <alignment horizontal="center" wrapText="1"/>
    </xf>
    <xf numFmtId="0" fontId="10" fillId="3" borderId="0" xfId="0" applyFont="1" applyFill="1"/>
    <xf numFmtId="0" fontId="0" fillId="4" borderId="0" xfId="0" applyFill="1" applyAlignment="1">
      <alignment wrapText="1"/>
    </xf>
    <xf numFmtId="0" fontId="0" fillId="0" borderId="0" xfId="0" applyAlignment="1">
      <alignment horizontal="center" vertical="center"/>
    </xf>
    <xf numFmtId="0" fontId="1" fillId="5" borderId="0" xfId="0" applyFont="1" applyFill="1" applyAlignment="1">
      <alignment horizontal="center"/>
    </xf>
    <xf numFmtId="0" fontId="0" fillId="4" borderId="5" xfId="0" applyFill="1" applyBorder="1"/>
    <xf numFmtId="0" fontId="0" fillId="4" borderId="8" xfId="0" applyFill="1" applyBorder="1"/>
    <xf numFmtId="0" fontId="0" fillId="4" borderId="6" xfId="0" applyFill="1" applyBorder="1" applyAlignment="1">
      <alignment horizontal="right" wrapText="1"/>
    </xf>
    <xf numFmtId="0" fontId="0" fillId="4" borderId="10" xfId="0" applyFill="1" applyBorder="1" applyAlignment="1">
      <alignment wrapText="1"/>
    </xf>
    <xf numFmtId="0" fontId="0" fillId="4" borderId="7" xfId="0" applyFill="1" applyBorder="1" applyAlignment="1">
      <alignment wrapText="1"/>
    </xf>
    <xf numFmtId="0" fontId="0" fillId="4" borderId="5" xfId="0" applyFill="1" applyBorder="1" applyAlignment="1">
      <alignment horizontal="right" wrapText="1"/>
    </xf>
    <xf numFmtId="0" fontId="0" fillId="4" borderId="8" xfId="0" applyFill="1" applyBorder="1" applyAlignment="1">
      <alignment wrapText="1"/>
    </xf>
    <xf numFmtId="0" fontId="21" fillId="4" borderId="7" xfId="0" applyFont="1" applyFill="1" applyBorder="1" applyAlignment="1">
      <alignment wrapText="1"/>
    </xf>
    <xf numFmtId="0" fontId="21" fillId="4" borderId="5" xfId="0" applyFont="1" applyFill="1" applyBorder="1" applyAlignment="1">
      <alignment wrapText="1"/>
    </xf>
    <xf numFmtId="0" fontId="8" fillId="7" borderId="0" xfId="0" applyFont="1" applyFill="1" applyAlignment="1">
      <alignment horizontal="center" wrapText="1"/>
    </xf>
    <xf numFmtId="0" fontId="7" fillId="7" borderId="0" xfId="0" applyFont="1" applyFill="1" applyAlignment="1">
      <alignment horizontal="center" wrapText="1"/>
    </xf>
    <xf numFmtId="0" fontId="21" fillId="4" borderId="9" xfId="0" applyFont="1" applyFill="1" applyBorder="1" applyAlignment="1">
      <alignment wrapText="1"/>
    </xf>
    <xf numFmtId="0" fontId="7" fillId="7" borderId="9" xfId="0" applyFont="1" applyFill="1" applyBorder="1" applyAlignment="1">
      <alignment horizontal="center" wrapText="1"/>
    </xf>
    <xf numFmtId="0" fontId="21" fillId="4" borderId="0" xfId="0" applyFont="1" applyFill="1" applyAlignment="1">
      <alignment wrapText="1"/>
    </xf>
    <xf numFmtId="0" fontId="7" fillId="7" borderId="7" xfId="0" applyFont="1" applyFill="1" applyBorder="1" applyAlignment="1">
      <alignment horizontal="center" wrapText="1"/>
    </xf>
    <xf numFmtId="0" fontId="0" fillId="4" borderId="0" xfId="0" applyFill="1"/>
    <xf numFmtId="0" fontId="21" fillId="4" borderId="6" xfId="0" applyFont="1" applyFill="1" applyBorder="1" applyAlignment="1">
      <alignment wrapText="1"/>
    </xf>
    <xf numFmtId="0" fontId="7" fillId="7" borderId="6" xfId="0" applyFont="1" applyFill="1" applyBorder="1" applyAlignment="1">
      <alignment horizontal="center" wrapText="1"/>
    </xf>
    <xf numFmtId="0" fontId="7" fillId="7" borderId="5" xfId="0" applyFont="1" applyFill="1" applyBorder="1" applyAlignment="1">
      <alignment horizontal="center" wrapText="1"/>
    </xf>
    <xf numFmtId="0" fontId="8" fillId="7" borderId="6" xfId="0" applyFont="1" applyFill="1" applyBorder="1" applyAlignment="1">
      <alignment horizontal="center" wrapText="1"/>
    </xf>
    <xf numFmtId="0" fontId="8" fillId="7" borderId="5" xfId="0" applyFont="1" applyFill="1" applyBorder="1" applyAlignment="1">
      <alignment horizontal="center" wrapText="1"/>
    </xf>
    <xf numFmtId="0" fontId="0" fillId="4" borderId="0" xfId="0" applyFill="1" applyAlignment="1">
      <alignment horizontal="right" wrapText="1"/>
    </xf>
    <xf numFmtId="0" fontId="15" fillId="4" borderId="6" xfId="0" applyFont="1" applyFill="1" applyBorder="1" applyAlignment="1">
      <alignment wrapText="1"/>
    </xf>
    <xf numFmtId="0" fontId="15" fillId="4" borderId="0" xfId="0" applyFont="1" applyFill="1" applyAlignment="1">
      <alignment wrapText="1"/>
    </xf>
    <xf numFmtId="0" fontId="0" fillId="4" borderId="11" xfId="0" applyFill="1" applyBorder="1" applyAlignment="1">
      <alignment wrapText="1"/>
    </xf>
    <xf numFmtId="0" fontId="0" fillId="4" borderId="11" xfId="0" applyFill="1" applyBorder="1"/>
    <xf numFmtId="0" fontId="0" fillId="4" borderId="11" xfId="0" applyFill="1" applyBorder="1" applyAlignment="1">
      <alignment horizontal="right" wrapText="1"/>
    </xf>
    <xf numFmtId="0" fontId="8" fillId="5" borderId="13" xfId="0" applyFont="1" applyFill="1" applyBorder="1" applyAlignment="1">
      <alignment horizontal="center" wrapText="1"/>
    </xf>
    <xf numFmtId="0" fontId="7" fillId="7" borderId="12" xfId="0" applyFont="1" applyFill="1" applyBorder="1" applyAlignment="1">
      <alignment horizontal="center" wrapText="1"/>
    </xf>
    <xf numFmtId="0" fontId="0" fillId="4" borderId="12" xfId="0" applyFill="1" applyBorder="1" applyAlignment="1">
      <alignment wrapText="1"/>
    </xf>
    <xf numFmtId="0" fontId="7" fillId="3" borderId="0" xfId="0" applyFont="1" applyFill="1"/>
    <xf numFmtId="0" fontId="7" fillId="0" borderId="0" xfId="0" applyFont="1" applyAlignment="1">
      <alignment horizontal="center" wrapText="1"/>
    </xf>
    <xf numFmtId="0" fontId="0" fillId="0" borderId="0" xfId="0" applyAlignment="1">
      <alignment horizontal="center"/>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3257550</xdr:colOff>
      <xdr:row>8</xdr:row>
      <xdr:rowOff>331470</xdr:rowOff>
    </xdr:to>
    <xdr:pic>
      <xdr:nvPicPr>
        <xdr:cNvPr id="2" name="Afbeelding 1">
          <a:extLst>
            <a:ext uri="{FF2B5EF4-FFF2-40B4-BE49-F238E27FC236}">
              <a16:creationId xmlns:a16="http://schemas.microsoft.com/office/drawing/2014/main" id="{C9246E58-4C35-369F-BEF4-2A6F7888AD41}"/>
            </a:ext>
          </a:extLst>
        </xdr:cNvPr>
        <xdr:cNvPicPr>
          <a:picLocks noChangeAspect="1"/>
        </xdr:cNvPicPr>
      </xdr:nvPicPr>
      <xdr:blipFill>
        <a:blip xmlns:r="http://schemas.openxmlformats.org/officeDocument/2006/relationships" r:embed="rId1"/>
        <a:stretch>
          <a:fillRect/>
        </a:stretch>
      </xdr:blipFill>
      <xdr:spPr>
        <a:xfrm>
          <a:off x="0" y="1114425"/>
          <a:ext cx="3257550" cy="12363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2</xdr:row>
      <xdr:rowOff>76199</xdr:rowOff>
    </xdr:from>
    <xdr:to>
      <xdr:col>0</xdr:col>
      <xdr:colOff>2996909</xdr:colOff>
      <xdr:row>2</xdr:row>
      <xdr:rowOff>1157380</xdr:rowOff>
    </xdr:to>
    <xdr:pic>
      <xdr:nvPicPr>
        <xdr:cNvPr id="2" name="Afbeelding 1">
          <a:extLst>
            <a:ext uri="{FF2B5EF4-FFF2-40B4-BE49-F238E27FC236}">
              <a16:creationId xmlns:a16="http://schemas.microsoft.com/office/drawing/2014/main" id="{6638DDE8-3CB6-4030-BA18-7D87266DB13D}"/>
            </a:ext>
          </a:extLst>
        </xdr:cNvPr>
        <xdr:cNvPicPr>
          <a:picLocks noChangeAspect="1"/>
        </xdr:cNvPicPr>
      </xdr:nvPicPr>
      <xdr:blipFill>
        <a:blip xmlns:r="http://schemas.openxmlformats.org/officeDocument/2006/relationships" r:embed="rId1"/>
        <a:stretch>
          <a:fillRect/>
        </a:stretch>
      </xdr:blipFill>
      <xdr:spPr>
        <a:xfrm>
          <a:off x="76200" y="695324"/>
          <a:ext cx="2920709" cy="1081181"/>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Sarah Kemp" id="{5B1976C8-9795-413F-911B-D1C98E0357E5}" userId="Sarah Kemp" providerId="None"/>
  <person displayName="Isolde De Beule" id="{F56B30B3-FE23-4A3A-8724-A9EF33001640}" userId="S::isolde.debeule@viaverda.be::797779a0-cab2-4f30-af11-c0b709daba1b" providerId="AD"/>
</personList>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110" dT="2025-10-07T06:17:26.19" personId="{5B1976C8-9795-413F-911B-D1C98E0357E5}" id="{550D13F6-7D9B-4B33-B307-364B0C5442FC}">
    <text>Field trial in US</text>
  </threadedComment>
  <threadedComment ref="E116" dT="2025-05-30T06:44:08.35" personId="{F56B30B3-FE23-4A3A-8724-A9EF33001640}" id="{459B19E0-C484-4D35-A81C-74CA9BF1F551}">
    <text>From before 2000</text>
  </threadedComment>
  <threadedComment ref="C118" dT="2025-05-30T07:21:09.34" personId="{F56B30B3-FE23-4A3A-8724-A9EF33001640}" id="{5A762158-B2E3-4EF7-8C4F-F13446DC6AC3}">
    <text>Niet binnen Europa</text>
  </threadedComment>
</ThreadedComments>
</file>

<file path=xl/worksheets/_rels/sheet2.xml.rels><?xml version="1.0" encoding="UTF-8" standalone="yes"?>
<Relationships xmlns="http://schemas.openxmlformats.org/package/2006/relationships"><Relationship Id="rId1" Type="http://schemas.openxmlformats.org/officeDocument/2006/relationships/hyperlink" Target="https://doi.org/10.1111/sum.12325"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sciencedirect.com/science/article/pii/S116103012500364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DF2C1-0D0B-4B2E-AC37-80BA4C666C43}">
  <dimension ref="A1:J20"/>
  <sheetViews>
    <sheetView topLeftCell="A6" workbookViewId="0">
      <selection activeCell="G17" sqref="G17"/>
    </sheetView>
  </sheetViews>
  <sheetFormatPr defaultRowHeight="15"/>
  <cols>
    <col min="1" max="1" width="39.140625" customWidth="1"/>
    <col min="2" max="2" width="11.140625" customWidth="1"/>
    <col min="4" max="4" width="21.140625" customWidth="1"/>
    <col min="5" max="5" width="13" bestFit="1" customWidth="1"/>
  </cols>
  <sheetData>
    <row r="1" spans="1:10">
      <c r="B1" s="2" t="s">
        <v>0</v>
      </c>
      <c r="I1" s="2" t="s">
        <v>1</v>
      </c>
      <c r="J1" s="2" t="s">
        <v>2</v>
      </c>
    </row>
    <row r="2" spans="1:10">
      <c r="A2" t="s">
        <v>3</v>
      </c>
      <c r="B2">
        <v>12</v>
      </c>
      <c r="I2" t="s">
        <v>4</v>
      </c>
      <c r="J2" t="s">
        <v>5</v>
      </c>
    </row>
    <row r="3" spans="1:10">
      <c r="A3" t="s">
        <v>6</v>
      </c>
      <c r="B3">
        <v>12</v>
      </c>
      <c r="I3" t="s">
        <v>7</v>
      </c>
      <c r="J3" t="s">
        <v>8</v>
      </c>
    </row>
    <row r="4" spans="1:10">
      <c r="A4" t="s">
        <v>9</v>
      </c>
      <c r="B4">
        <v>13</v>
      </c>
      <c r="I4" t="s">
        <v>10</v>
      </c>
      <c r="J4" t="s">
        <v>11</v>
      </c>
    </row>
    <row r="5" spans="1:10">
      <c r="A5" t="s">
        <v>12</v>
      </c>
      <c r="B5">
        <v>13</v>
      </c>
      <c r="I5" t="s">
        <v>13</v>
      </c>
      <c r="J5" t="s">
        <v>14</v>
      </c>
    </row>
    <row r="6" spans="1:10">
      <c r="A6" t="s">
        <v>15</v>
      </c>
      <c r="B6">
        <v>7</v>
      </c>
      <c r="I6" t="s">
        <v>16</v>
      </c>
      <c r="J6" t="s">
        <v>17</v>
      </c>
    </row>
    <row r="7" spans="1:10">
      <c r="A7" t="s">
        <v>18</v>
      </c>
      <c r="B7">
        <v>8</v>
      </c>
      <c r="I7" t="s">
        <v>19</v>
      </c>
      <c r="J7" t="s">
        <v>20</v>
      </c>
    </row>
    <row r="8" spans="1:10">
      <c r="A8" t="s">
        <v>21</v>
      </c>
      <c r="B8">
        <v>15</v>
      </c>
      <c r="I8" t="s">
        <v>22</v>
      </c>
    </row>
    <row r="9" spans="1:10">
      <c r="A9" t="s">
        <v>23</v>
      </c>
      <c r="B9">
        <v>11</v>
      </c>
      <c r="I9" t="s">
        <v>22</v>
      </c>
    </row>
    <row r="10" spans="1:10">
      <c r="A10" t="s">
        <v>24</v>
      </c>
      <c r="B10">
        <v>33</v>
      </c>
    </row>
    <row r="11" spans="1:10">
      <c r="A11" t="s">
        <v>25</v>
      </c>
      <c r="B11">
        <v>2</v>
      </c>
    </row>
    <row r="12" spans="1:10">
      <c r="A12" t="s">
        <v>26</v>
      </c>
      <c r="B12">
        <v>0</v>
      </c>
    </row>
    <row r="13" spans="1:10">
      <c r="A13" t="s">
        <v>27</v>
      </c>
      <c r="B13">
        <v>9</v>
      </c>
    </row>
    <row r="14" spans="1:10">
      <c r="A14" t="s">
        <v>28</v>
      </c>
      <c r="B14">
        <v>5</v>
      </c>
    </row>
    <row r="15" spans="1:10">
      <c r="A15" t="s">
        <v>29</v>
      </c>
      <c r="B15">
        <v>2</v>
      </c>
    </row>
    <row r="16" spans="1:10">
      <c r="A16" t="s">
        <v>30</v>
      </c>
      <c r="B16">
        <v>4</v>
      </c>
    </row>
    <row r="17" spans="1:2">
      <c r="A17" t="s">
        <v>31</v>
      </c>
      <c r="B17">
        <v>24</v>
      </c>
    </row>
    <row r="18" spans="1:2">
      <c r="A18" t="s">
        <v>32</v>
      </c>
      <c r="B18">
        <v>18</v>
      </c>
    </row>
    <row r="20" spans="1:2">
      <c r="A20" s="2" t="s">
        <v>33</v>
      </c>
      <c r="B20" s="2">
        <f xml:space="preserve"> SUM(B2:B18)</f>
        <v>188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0D662-8BF5-4E25-9830-FA511178BD63}">
  <dimension ref="A1:C4"/>
  <sheetViews>
    <sheetView workbookViewId="0">
      <selection activeCell="B2" sqref="B2"/>
    </sheetView>
  </sheetViews>
  <sheetFormatPr defaultRowHeight="15"/>
  <cols>
    <col min="1" max="1" width="142" customWidth="1"/>
    <col min="2" max="2" width="27.140625" customWidth="1"/>
    <col min="3" max="3" width="48.7109375" customWidth="1"/>
  </cols>
  <sheetData>
    <row r="1" spans="1:3">
      <c r="A1" t="s">
        <v>34</v>
      </c>
      <c r="B1" t="s">
        <v>35</v>
      </c>
      <c r="C1" s="9" t="s">
        <v>36</v>
      </c>
    </row>
    <row r="2" spans="1:3">
      <c r="A2" t="s">
        <v>37</v>
      </c>
      <c r="B2" t="s">
        <v>35</v>
      </c>
      <c r="C2" s="9" t="s">
        <v>38</v>
      </c>
    </row>
    <row r="3" spans="1:3">
      <c r="A3" s="10" t="s">
        <v>39</v>
      </c>
      <c r="B3" t="s">
        <v>35</v>
      </c>
      <c r="C3" s="11" t="s">
        <v>40</v>
      </c>
    </row>
    <row r="4" spans="1:3">
      <c r="A4" t="s">
        <v>41</v>
      </c>
      <c r="B4" t="s">
        <v>35</v>
      </c>
      <c r="C4" s="12" t="s">
        <v>42</v>
      </c>
    </row>
  </sheetData>
  <hyperlinks>
    <hyperlink ref="C4" r:id="rId1" xr:uid="{5BADD669-0A30-4F21-80C0-B6074D8DCA1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9EA04-AF59-489B-B7D7-7D02BE19BCC4}">
  <sheetPr>
    <pageSetUpPr fitToPage="1"/>
  </sheetPr>
  <dimension ref="A1:AD534"/>
  <sheetViews>
    <sheetView topLeftCell="A5" zoomScale="41" zoomScaleNormal="41" workbookViewId="0">
      <pane ySplit="7" topLeftCell="A12" activePane="bottomLeft" state="frozen"/>
      <selection pane="bottomLeft" activeCell="N11" sqref="N11"/>
    </sheetView>
  </sheetViews>
  <sheetFormatPr defaultRowHeight="15" customHeight="1"/>
  <cols>
    <col min="1" max="1" width="49.140625" style="1" customWidth="1"/>
    <col min="2" max="3" width="21.42578125" customWidth="1"/>
    <col min="4" max="4" width="14.28515625" customWidth="1"/>
    <col min="5" max="5" width="23.5703125" customWidth="1"/>
    <col min="6" max="6" width="19" customWidth="1"/>
    <col min="7" max="7" width="32.85546875" customWidth="1"/>
    <col min="8" max="8" width="97" style="1" customWidth="1"/>
    <col min="9" max="9" width="61.28515625" style="1" customWidth="1"/>
    <col min="10" max="10" width="44.28515625" style="1" customWidth="1"/>
    <col min="11" max="11" width="24.28515625" customWidth="1"/>
    <col min="12" max="12" width="15.28515625" customWidth="1"/>
    <col min="13" max="13" width="15.5703125" style="1" customWidth="1"/>
    <col min="14" max="14" width="46.85546875" customWidth="1"/>
  </cols>
  <sheetData>
    <row r="1" spans="1:14" ht="24">
      <c r="B1" s="45" t="s">
        <v>43</v>
      </c>
      <c r="C1" s="45"/>
      <c r="D1" s="45"/>
      <c r="E1" s="45"/>
      <c r="F1" s="45"/>
      <c r="G1" s="45"/>
      <c r="H1" s="46"/>
      <c r="J1" s="46"/>
      <c r="K1" s="45"/>
      <c r="L1" s="45"/>
      <c r="M1" s="46"/>
      <c r="N1" s="45"/>
    </row>
    <row r="2" spans="1:14" ht="24">
      <c r="B2" s="45"/>
      <c r="C2" s="45"/>
      <c r="D2" s="45"/>
      <c r="E2" s="45"/>
      <c r="F2" s="45"/>
      <c r="G2" s="45"/>
      <c r="H2" s="46"/>
      <c r="J2" s="46"/>
      <c r="K2" s="45"/>
      <c r="L2" s="45"/>
      <c r="M2" s="46"/>
      <c r="N2" s="45"/>
    </row>
    <row r="3" spans="1:14" ht="24">
      <c r="B3" s="47" t="s">
        <v>44</v>
      </c>
      <c r="C3" s="48"/>
      <c r="D3" s="49"/>
      <c r="E3" s="48"/>
      <c r="F3" s="48"/>
      <c r="G3" s="48"/>
      <c r="H3" s="50"/>
      <c r="J3" s="51"/>
      <c r="K3" s="52"/>
      <c r="L3" s="52"/>
      <c r="M3" s="51"/>
      <c r="N3" s="52"/>
    </row>
    <row r="4" spans="1:14" s="59" customFormat="1" ht="15.75">
      <c r="A4" s="53"/>
      <c r="B4" s="54" t="s">
        <v>45</v>
      </c>
      <c r="C4" s="55"/>
      <c r="D4" s="55"/>
      <c r="E4" s="55"/>
      <c r="F4" s="55"/>
      <c r="G4" s="55"/>
      <c r="H4" s="56"/>
      <c r="I4" s="53"/>
      <c r="J4" s="57"/>
      <c r="K4" s="58"/>
      <c r="L4" s="58"/>
      <c r="M4" s="57"/>
      <c r="N4" s="58"/>
    </row>
    <row r="5" spans="1:14" s="59" customFormat="1" ht="15.75">
      <c r="A5" s="53"/>
      <c r="B5" s="60" t="s">
        <v>46</v>
      </c>
      <c r="C5" s="55"/>
      <c r="D5" s="55"/>
      <c r="E5" s="55"/>
      <c r="F5" s="55"/>
      <c r="G5" s="55"/>
      <c r="H5" s="56"/>
      <c r="I5" s="53"/>
      <c r="J5" s="57"/>
      <c r="K5" s="58"/>
      <c r="L5" s="58"/>
      <c r="M5" s="57"/>
      <c r="N5" s="58"/>
    </row>
    <row r="6" spans="1:14" s="59" customFormat="1" ht="15.75">
      <c r="A6" s="53"/>
      <c r="B6" s="54" t="s">
        <v>47</v>
      </c>
      <c r="C6" s="55"/>
      <c r="D6" s="55"/>
      <c r="E6" s="55"/>
      <c r="F6" s="55"/>
      <c r="G6" s="55"/>
      <c r="H6" s="56"/>
      <c r="I6" s="53"/>
      <c r="J6" s="57"/>
      <c r="K6" s="58"/>
      <c r="L6" s="58"/>
      <c r="M6" s="57"/>
      <c r="N6" s="58"/>
    </row>
    <row r="7" spans="1:14" s="59" customFormat="1" ht="15.75">
      <c r="A7" s="53"/>
      <c r="B7" s="54" t="s">
        <v>48</v>
      </c>
      <c r="C7" s="55"/>
      <c r="D7" s="55"/>
      <c r="E7" s="55"/>
      <c r="F7" s="55"/>
      <c r="G7" s="55"/>
      <c r="H7" s="56"/>
      <c r="I7" s="53"/>
      <c r="J7" s="57"/>
      <c r="K7" s="58"/>
      <c r="L7" s="58"/>
      <c r="M7" s="57"/>
      <c r="N7" s="58"/>
    </row>
    <row r="8" spans="1:14" ht="24">
      <c r="A8" s="61"/>
      <c r="B8" s="52"/>
      <c r="C8" s="52"/>
      <c r="D8" s="52"/>
      <c r="E8" s="52"/>
      <c r="F8" s="52"/>
      <c r="G8" s="52"/>
      <c r="H8" s="51"/>
      <c r="I8" s="51"/>
      <c r="J8" s="51"/>
      <c r="K8" s="52"/>
      <c r="L8" s="52"/>
      <c r="M8" s="51"/>
      <c r="N8" s="52"/>
    </row>
    <row r="9" spans="1:14" ht="30">
      <c r="A9" s="62"/>
      <c r="B9" s="63"/>
      <c r="C9" s="63"/>
      <c r="D9" s="63"/>
      <c r="E9" s="63"/>
      <c r="F9" s="63"/>
      <c r="G9" s="64" t="s">
        <v>49</v>
      </c>
      <c r="H9" s="65"/>
      <c r="I9" s="65"/>
      <c r="J9" s="65"/>
      <c r="K9" s="63"/>
      <c r="L9" s="63"/>
      <c r="M9" s="65"/>
      <c r="N9" s="63"/>
    </row>
    <row r="10" spans="1:14">
      <c r="A10" s="65"/>
      <c r="B10" s="63"/>
      <c r="C10" s="63"/>
      <c r="D10" s="63"/>
      <c r="E10" s="63"/>
      <c r="F10" s="63"/>
      <c r="G10" s="66" t="s">
        <v>50</v>
      </c>
      <c r="H10" s="65"/>
      <c r="I10" s="65"/>
      <c r="J10" s="65"/>
      <c r="K10" s="63"/>
      <c r="L10" s="63"/>
      <c r="M10" s="65"/>
      <c r="N10" s="63"/>
    </row>
    <row r="11" spans="1:14" s="5" customFormat="1" ht="93" customHeight="1">
      <c r="A11" s="64" t="s">
        <v>51</v>
      </c>
      <c r="B11" s="64" t="s">
        <v>52</v>
      </c>
      <c r="C11" s="64" t="s">
        <v>52</v>
      </c>
      <c r="D11" s="64" t="s">
        <v>52</v>
      </c>
      <c r="E11" s="64" t="s">
        <v>53</v>
      </c>
      <c r="F11" s="64" t="s">
        <v>54</v>
      </c>
      <c r="G11" s="64" t="s">
        <v>55</v>
      </c>
      <c r="H11" s="64" t="s">
        <v>56</v>
      </c>
      <c r="I11" s="64" t="s">
        <v>57</v>
      </c>
      <c r="J11" s="64"/>
      <c r="K11" s="64" t="s">
        <v>58</v>
      </c>
      <c r="L11" s="64" t="s">
        <v>59</v>
      </c>
      <c r="M11" s="64" t="s">
        <v>60</v>
      </c>
      <c r="N11" s="70"/>
    </row>
    <row r="12" spans="1:14" s="67" customFormat="1" ht="131.25" customHeight="1">
      <c r="A12" s="43" t="s">
        <v>61</v>
      </c>
      <c r="B12" s="42" t="s">
        <v>62</v>
      </c>
      <c r="C12" s="41" t="s">
        <v>63</v>
      </c>
      <c r="D12" s="41" t="s">
        <v>64</v>
      </c>
      <c r="E12" s="41" t="s">
        <v>65</v>
      </c>
      <c r="F12" s="73">
        <v>2009</v>
      </c>
      <c r="G12" s="41" t="s">
        <v>66</v>
      </c>
      <c r="H12" s="41" t="s">
        <v>67</v>
      </c>
      <c r="I12" s="41" t="s">
        <v>68</v>
      </c>
      <c r="J12" s="41" t="s">
        <v>69</v>
      </c>
      <c r="K12" s="41" t="s">
        <v>70</v>
      </c>
      <c r="L12" s="41" t="s">
        <v>71</v>
      </c>
      <c r="M12" s="41" t="s">
        <v>72</v>
      </c>
      <c r="N12" s="74" t="s">
        <v>73</v>
      </c>
    </row>
    <row r="13" spans="1:14" s="5" customFormat="1" ht="144" customHeight="1">
      <c r="A13" s="75" t="s">
        <v>74</v>
      </c>
      <c r="B13" s="71" t="s">
        <v>75</v>
      </c>
      <c r="C13" s="40" t="s">
        <v>13</v>
      </c>
      <c r="D13" s="40" t="s">
        <v>76</v>
      </c>
      <c r="E13" s="40" t="s">
        <v>77</v>
      </c>
      <c r="F13" s="76">
        <v>2023</v>
      </c>
      <c r="G13" s="40" t="s">
        <v>78</v>
      </c>
      <c r="H13" s="40" t="s">
        <v>79</v>
      </c>
      <c r="I13" s="40" t="s">
        <v>80</v>
      </c>
      <c r="J13" s="40" t="s">
        <v>81</v>
      </c>
      <c r="K13" s="40" t="s">
        <v>82</v>
      </c>
      <c r="L13" s="40" t="s">
        <v>83</v>
      </c>
      <c r="M13" s="40" t="s">
        <v>84</v>
      </c>
      <c r="N13" s="77" t="s">
        <v>85</v>
      </c>
    </row>
    <row r="14" spans="1:14" ht="122.25" customHeight="1">
      <c r="A14" s="78" t="s">
        <v>86</v>
      </c>
      <c r="B14" s="79" t="s">
        <v>75</v>
      </c>
      <c r="C14" s="79" t="s">
        <v>19</v>
      </c>
      <c r="D14" s="79" t="s">
        <v>76</v>
      </c>
      <c r="E14" s="79" t="s">
        <v>87</v>
      </c>
      <c r="F14" s="79">
        <v>2020</v>
      </c>
      <c r="G14" s="79" t="s">
        <v>88</v>
      </c>
      <c r="H14" s="79" t="s">
        <v>89</v>
      </c>
      <c r="I14" s="79" t="s">
        <v>90</v>
      </c>
      <c r="J14" s="79" t="s">
        <v>91</v>
      </c>
      <c r="K14" s="44" t="s">
        <v>92</v>
      </c>
      <c r="L14" s="79" t="s">
        <v>93</v>
      </c>
      <c r="M14" s="40" t="s">
        <v>84</v>
      </c>
      <c r="N14" s="72" t="s">
        <v>85</v>
      </c>
    </row>
    <row r="15" spans="1:14" ht="208.5" customHeight="1">
      <c r="A15" s="43" t="s">
        <v>94</v>
      </c>
      <c r="B15" s="42" t="s">
        <v>75</v>
      </c>
      <c r="C15" s="41" t="s">
        <v>95</v>
      </c>
      <c r="D15" s="41" t="s">
        <v>76</v>
      </c>
      <c r="E15" s="41" t="s">
        <v>96</v>
      </c>
      <c r="F15" s="73">
        <v>2023</v>
      </c>
      <c r="G15" s="41" t="s">
        <v>97</v>
      </c>
      <c r="H15" s="41" t="s">
        <v>98</v>
      </c>
      <c r="I15" s="41" t="s">
        <v>99</v>
      </c>
      <c r="J15" s="41"/>
      <c r="K15" s="41" t="s">
        <v>100</v>
      </c>
      <c r="L15" s="41" t="s">
        <v>101</v>
      </c>
      <c r="M15" s="41" t="s">
        <v>84</v>
      </c>
      <c r="N15" s="74" t="s">
        <v>85</v>
      </c>
    </row>
    <row r="16" spans="1:14" ht="99.75" customHeight="1">
      <c r="A16" s="75" t="s">
        <v>102</v>
      </c>
      <c r="B16" s="71" t="s">
        <v>75</v>
      </c>
      <c r="C16" s="40" t="s">
        <v>13</v>
      </c>
      <c r="D16" s="40" t="s">
        <v>76</v>
      </c>
      <c r="E16" s="40" t="s">
        <v>87</v>
      </c>
      <c r="F16" s="76">
        <v>2023</v>
      </c>
      <c r="G16" s="40" t="s">
        <v>103</v>
      </c>
      <c r="H16" s="40" t="s">
        <v>104</v>
      </c>
      <c r="I16" s="40" t="s">
        <v>105</v>
      </c>
      <c r="J16" s="40" t="s">
        <v>106</v>
      </c>
      <c r="K16" s="40" t="s">
        <v>107</v>
      </c>
      <c r="L16" s="40" t="s">
        <v>108</v>
      </c>
      <c r="M16" s="40" t="s">
        <v>84</v>
      </c>
      <c r="N16" s="77" t="s">
        <v>85</v>
      </c>
    </row>
    <row r="17" spans="1:14" ht="99.75" customHeight="1">
      <c r="A17" s="78" t="s">
        <v>109</v>
      </c>
      <c r="B17" s="79" t="s">
        <v>6</v>
      </c>
      <c r="C17" s="79" t="s">
        <v>10</v>
      </c>
      <c r="D17" s="79" t="s">
        <v>14</v>
      </c>
      <c r="E17" s="79" t="s">
        <v>110</v>
      </c>
      <c r="F17" s="79">
        <v>2002</v>
      </c>
      <c r="G17" s="79" t="s">
        <v>111</v>
      </c>
      <c r="H17" s="79" t="s">
        <v>112</v>
      </c>
      <c r="I17" s="79" t="s">
        <v>113</v>
      </c>
      <c r="J17" s="79" t="s">
        <v>114</v>
      </c>
      <c r="K17" s="44" t="s">
        <v>115</v>
      </c>
      <c r="L17" s="79" t="s">
        <v>116</v>
      </c>
      <c r="M17" s="40" t="s">
        <v>117</v>
      </c>
      <c r="N17" s="72" t="s">
        <v>118</v>
      </c>
    </row>
    <row r="18" spans="1:14" ht="99.75" customHeight="1">
      <c r="A18" s="43" t="s">
        <v>119</v>
      </c>
      <c r="B18" s="42" t="s">
        <v>6</v>
      </c>
      <c r="C18" s="41" t="s">
        <v>16</v>
      </c>
      <c r="D18" s="41" t="s">
        <v>17</v>
      </c>
      <c r="E18" s="41" t="s">
        <v>110</v>
      </c>
      <c r="F18" s="73">
        <v>2023</v>
      </c>
      <c r="G18" s="41" t="s">
        <v>120</v>
      </c>
      <c r="H18" s="41" t="s">
        <v>121</v>
      </c>
      <c r="I18" s="41" t="s">
        <v>122</v>
      </c>
      <c r="J18" s="41" t="s">
        <v>123</v>
      </c>
      <c r="K18" s="41" t="s">
        <v>124</v>
      </c>
      <c r="L18" s="41" t="s">
        <v>125</v>
      </c>
      <c r="M18" s="41" t="s">
        <v>126</v>
      </c>
      <c r="N18" s="74" t="s">
        <v>73</v>
      </c>
    </row>
    <row r="19" spans="1:14" ht="99.75" customHeight="1">
      <c r="A19" s="75" t="s">
        <v>127</v>
      </c>
      <c r="B19" s="71" t="s">
        <v>6</v>
      </c>
      <c r="C19" s="40" t="s">
        <v>16</v>
      </c>
      <c r="D19" s="40" t="s">
        <v>17</v>
      </c>
      <c r="E19" s="40" t="s">
        <v>110</v>
      </c>
      <c r="F19" s="76">
        <v>2023</v>
      </c>
      <c r="G19" s="40" t="s">
        <v>120</v>
      </c>
      <c r="H19" s="40" t="s">
        <v>121</v>
      </c>
      <c r="I19" s="40" t="s">
        <v>122</v>
      </c>
      <c r="J19" s="40" t="s">
        <v>123</v>
      </c>
      <c r="K19" s="40" t="s">
        <v>124</v>
      </c>
      <c r="L19" s="40" t="s">
        <v>125</v>
      </c>
      <c r="M19" s="40" t="s">
        <v>126</v>
      </c>
      <c r="N19" s="77" t="s">
        <v>73</v>
      </c>
    </row>
    <row r="20" spans="1:14" ht="99.75" customHeight="1">
      <c r="A20" s="78" t="s">
        <v>128</v>
      </c>
      <c r="B20" s="79" t="s">
        <v>6</v>
      </c>
      <c r="C20" s="79"/>
      <c r="D20" s="79" t="s">
        <v>20</v>
      </c>
      <c r="E20" s="79" t="s">
        <v>20</v>
      </c>
      <c r="F20" s="79">
        <v>2024</v>
      </c>
      <c r="G20" s="79" t="s">
        <v>129</v>
      </c>
      <c r="H20" s="79" t="s">
        <v>130</v>
      </c>
      <c r="I20" s="79"/>
      <c r="J20" s="79"/>
      <c r="K20" s="44" t="s">
        <v>131</v>
      </c>
      <c r="L20" s="79" t="s">
        <v>132</v>
      </c>
      <c r="M20" s="40" t="s">
        <v>133</v>
      </c>
      <c r="N20" s="72" t="s">
        <v>134</v>
      </c>
    </row>
    <row r="21" spans="1:14" ht="99.75" customHeight="1">
      <c r="A21" s="43" t="s">
        <v>135</v>
      </c>
      <c r="B21" s="42" t="s">
        <v>6</v>
      </c>
      <c r="C21" s="41"/>
      <c r="D21" s="41" t="s">
        <v>8</v>
      </c>
      <c r="E21" s="41" t="s">
        <v>136</v>
      </c>
      <c r="F21" s="73">
        <v>2024</v>
      </c>
      <c r="G21" s="41" t="s">
        <v>137</v>
      </c>
      <c r="H21" s="41" t="s">
        <v>138</v>
      </c>
      <c r="I21" s="41" t="s">
        <v>139</v>
      </c>
      <c r="J21" s="41"/>
      <c r="K21" s="41" t="s">
        <v>140</v>
      </c>
      <c r="L21" s="41" t="s">
        <v>141</v>
      </c>
      <c r="M21" s="41" t="s">
        <v>133</v>
      </c>
      <c r="N21" s="74" t="s">
        <v>134</v>
      </c>
    </row>
    <row r="22" spans="1:14" ht="99.75" customHeight="1">
      <c r="A22" s="75" t="s">
        <v>142</v>
      </c>
      <c r="B22" s="71" t="s">
        <v>6</v>
      </c>
      <c r="C22" s="40"/>
      <c r="D22" s="40" t="s">
        <v>17</v>
      </c>
      <c r="E22" s="40" t="s">
        <v>136</v>
      </c>
      <c r="F22" s="76">
        <v>2023</v>
      </c>
      <c r="G22" s="40" t="s">
        <v>143</v>
      </c>
      <c r="H22" s="40" t="s">
        <v>144</v>
      </c>
      <c r="I22" s="40" t="s">
        <v>136</v>
      </c>
      <c r="J22" s="40"/>
      <c r="K22" s="40" t="s">
        <v>145</v>
      </c>
      <c r="L22" s="40" t="s">
        <v>146</v>
      </c>
      <c r="M22" s="40" t="s">
        <v>133</v>
      </c>
      <c r="N22" s="77" t="s">
        <v>134</v>
      </c>
    </row>
    <row r="23" spans="1:14" ht="99.75" customHeight="1">
      <c r="A23" s="78" t="s">
        <v>147</v>
      </c>
      <c r="B23" s="79" t="s">
        <v>6</v>
      </c>
      <c r="C23" s="79"/>
      <c r="D23" s="79" t="s">
        <v>8</v>
      </c>
      <c r="E23" s="79" t="s">
        <v>148</v>
      </c>
      <c r="F23" s="79">
        <v>2016</v>
      </c>
      <c r="G23" s="79" t="s">
        <v>149</v>
      </c>
      <c r="H23" s="79" t="s">
        <v>150</v>
      </c>
      <c r="I23" s="79" t="s">
        <v>151</v>
      </c>
      <c r="J23" s="79" t="s">
        <v>152</v>
      </c>
      <c r="K23" s="44" t="s">
        <v>153</v>
      </c>
      <c r="L23" s="79" t="s">
        <v>154</v>
      </c>
      <c r="M23" s="40" t="s">
        <v>126</v>
      </c>
      <c r="N23" s="72" t="s">
        <v>73</v>
      </c>
    </row>
    <row r="24" spans="1:14" ht="99.75" customHeight="1">
      <c r="A24" s="43" t="s">
        <v>155</v>
      </c>
      <c r="B24" s="42" t="s">
        <v>6</v>
      </c>
      <c r="C24" s="41" t="s">
        <v>7</v>
      </c>
      <c r="D24" s="41" t="s">
        <v>8</v>
      </c>
      <c r="E24" s="41" t="s">
        <v>156</v>
      </c>
      <c r="F24" s="73">
        <v>2022</v>
      </c>
      <c r="G24" s="41" t="s">
        <v>157</v>
      </c>
      <c r="H24" s="41" t="s">
        <v>158</v>
      </c>
      <c r="I24" s="41" t="s">
        <v>159</v>
      </c>
      <c r="J24" s="41" t="s">
        <v>160</v>
      </c>
      <c r="K24" s="41" t="s">
        <v>161</v>
      </c>
      <c r="L24" s="41" t="s">
        <v>162</v>
      </c>
      <c r="M24" s="41" t="s">
        <v>163</v>
      </c>
      <c r="N24" s="74" t="s">
        <v>164</v>
      </c>
    </row>
    <row r="25" spans="1:14" ht="99.75" customHeight="1">
      <c r="A25" s="75" t="s">
        <v>165</v>
      </c>
      <c r="B25" s="71" t="s">
        <v>166</v>
      </c>
      <c r="C25" s="40" t="s">
        <v>167</v>
      </c>
      <c r="D25" s="40" t="s">
        <v>168</v>
      </c>
      <c r="E25" s="40" t="s">
        <v>169</v>
      </c>
      <c r="F25" s="76">
        <v>2022</v>
      </c>
      <c r="G25" s="40" t="s">
        <v>170</v>
      </c>
      <c r="H25" s="40" t="s">
        <v>171</v>
      </c>
      <c r="I25" s="40" t="s">
        <v>172</v>
      </c>
      <c r="J25" s="40" t="s">
        <v>173</v>
      </c>
      <c r="K25" s="40" t="s">
        <v>174</v>
      </c>
      <c r="L25" s="40" t="s">
        <v>175</v>
      </c>
      <c r="M25" s="40" t="s">
        <v>72</v>
      </c>
      <c r="N25" s="77" t="s">
        <v>73</v>
      </c>
    </row>
    <row r="26" spans="1:14" ht="99.75" customHeight="1">
      <c r="A26" s="78" t="s">
        <v>176</v>
      </c>
      <c r="B26" s="79" t="s">
        <v>177</v>
      </c>
      <c r="C26" s="79" t="s">
        <v>16</v>
      </c>
      <c r="D26" s="79" t="s">
        <v>178</v>
      </c>
      <c r="E26" s="79" t="s">
        <v>179</v>
      </c>
      <c r="F26" s="79">
        <v>2020</v>
      </c>
      <c r="G26" s="79" t="s">
        <v>180</v>
      </c>
      <c r="H26" s="79" t="s">
        <v>181</v>
      </c>
      <c r="I26" s="79" t="s">
        <v>182</v>
      </c>
      <c r="J26" s="79" t="s">
        <v>183</v>
      </c>
      <c r="K26" s="44" t="s">
        <v>184</v>
      </c>
      <c r="L26" s="79" t="s">
        <v>185</v>
      </c>
      <c r="M26" s="40" t="s">
        <v>84</v>
      </c>
      <c r="N26" s="72" t="s">
        <v>85</v>
      </c>
    </row>
    <row r="27" spans="1:14" ht="99.75" customHeight="1">
      <c r="A27" s="43" t="s">
        <v>186</v>
      </c>
      <c r="B27" s="42" t="s">
        <v>187</v>
      </c>
      <c r="C27" s="41" t="s">
        <v>16</v>
      </c>
      <c r="D27" s="41" t="s">
        <v>17</v>
      </c>
      <c r="E27" s="41" t="s">
        <v>110</v>
      </c>
      <c r="F27" s="73">
        <v>2005</v>
      </c>
      <c r="G27" s="41" t="s">
        <v>20</v>
      </c>
      <c r="H27" s="41" t="s">
        <v>188</v>
      </c>
      <c r="I27" s="41" t="s">
        <v>189</v>
      </c>
      <c r="J27" s="41" t="s">
        <v>190</v>
      </c>
      <c r="K27" s="41" t="s">
        <v>191</v>
      </c>
      <c r="L27" s="41" t="s">
        <v>192</v>
      </c>
      <c r="M27" s="41" t="s">
        <v>193</v>
      </c>
      <c r="N27" s="74" t="s">
        <v>194</v>
      </c>
    </row>
    <row r="28" spans="1:14" ht="99.75" customHeight="1">
      <c r="A28" s="75" t="s">
        <v>195</v>
      </c>
      <c r="B28" s="71" t="s">
        <v>187</v>
      </c>
      <c r="C28" s="40" t="s">
        <v>13</v>
      </c>
      <c r="D28" s="40" t="s">
        <v>5</v>
      </c>
      <c r="E28" s="40" t="s">
        <v>196</v>
      </c>
      <c r="F28" s="76">
        <v>2003</v>
      </c>
      <c r="G28" s="40" t="s">
        <v>180</v>
      </c>
      <c r="H28" s="40" t="s">
        <v>197</v>
      </c>
      <c r="I28" s="40" t="s">
        <v>198</v>
      </c>
      <c r="J28" s="40" t="s">
        <v>199</v>
      </c>
      <c r="K28" s="40" t="s">
        <v>200</v>
      </c>
      <c r="L28" s="40" t="s">
        <v>201</v>
      </c>
      <c r="M28" s="40" t="s">
        <v>193</v>
      </c>
      <c r="N28" s="77" t="s">
        <v>194</v>
      </c>
    </row>
    <row r="29" spans="1:14" ht="99.75" customHeight="1">
      <c r="A29" s="78" t="s">
        <v>202</v>
      </c>
      <c r="B29" s="79" t="s">
        <v>18</v>
      </c>
      <c r="C29" s="79" t="s">
        <v>13</v>
      </c>
      <c r="D29" s="79" t="s">
        <v>17</v>
      </c>
      <c r="E29" s="79" t="s">
        <v>77</v>
      </c>
      <c r="F29" s="79">
        <v>2018</v>
      </c>
      <c r="G29" s="79" t="s">
        <v>203</v>
      </c>
      <c r="H29" s="79" t="s">
        <v>204</v>
      </c>
      <c r="I29" s="79" t="s">
        <v>205</v>
      </c>
      <c r="J29" s="79"/>
      <c r="K29" s="44" t="s">
        <v>206</v>
      </c>
      <c r="L29" s="79" t="s">
        <v>207</v>
      </c>
      <c r="M29" s="40" t="s">
        <v>133</v>
      </c>
      <c r="N29" s="72" t="s">
        <v>134</v>
      </c>
    </row>
    <row r="30" spans="1:14" ht="99.75" customHeight="1">
      <c r="A30" s="43" t="s">
        <v>208</v>
      </c>
      <c r="B30" s="42" t="s">
        <v>18</v>
      </c>
      <c r="C30" s="41"/>
      <c r="D30" s="41" t="s">
        <v>17</v>
      </c>
      <c r="E30" s="41" t="s">
        <v>196</v>
      </c>
      <c r="F30" s="73">
        <v>2006</v>
      </c>
      <c r="G30" s="41" t="s">
        <v>209</v>
      </c>
      <c r="H30" s="41" t="s">
        <v>210</v>
      </c>
      <c r="I30" s="41" t="s">
        <v>211</v>
      </c>
      <c r="J30" s="41" t="s">
        <v>212</v>
      </c>
      <c r="K30" s="41" t="s">
        <v>213</v>
      </c>
      <c r="L30" s="41" t="s">
        <v>214</v>
      </c>
      <c r="M30" s="41" t="s">
        <v>126</v>
      </c>
      <c r="N30" s="74" t="s">
        <v>73</v>
      </c>
    </row>
    <row r="31" spans="1:14" ht="99.75" customHeight="1">
      <c r="A31" s="75" t="s">
        <v>215</v>
      </c>
      <c r="B31" s="71" t="s">
        <v>18</v>
      </c>
      <c r="C31" s="40"/>
      <c r="D31" s="40" t="s">
        <v>17</v>
      </c>
      <c r="E31" s="40" t="s">
        <v>179</v>
      </c>
      <c r="F31" s="76">
        <v>2005</v>
      </c>
      <c r="G31" s="40" t="s">
        <v>216</v>
      </c>
      <c r="H31" s="40" t="s">
        <v>217</v>
      </c>
      <c r="I31" s="40" t="s">
        <v>218</v>
      </c>
      <c r="J31" s="40" t="s">
        <v>219</v>
      </c>
      <c r="K31" s="40" t="s">
        <v>220</v>
      </c>
      <c r="L31" s="40" t="s">
        <v>221</v>
      </c>
      <c r="M31" s="40" t="s">
        <v>126</v>
      </c>
      <c r="N31" s="77" t="s">
        <v>73</v>
      </c>
    </row>
    <row r="32" spans="1:14" ht="99.75" customHeight="1">
      <c r="A32" s="78" t="s">
        <v>222</v>
      </c>
      <c r="B32" s="79" t="s">
        <v>18</v>
      </c>
      <c r="C32" s="79"/>
      <c r="D32" s="79" t="s">
        <v>20</v>
      </c>
      <c r="E32" s="79" t="s">
        <v>223</v>
      </c>
      <c r="F32" s="79">
        <v>2008</v>
      </c>
      <c r="G32" s="79" t="s">
        <v>224</v>
      </c>
      <c r="H32" s="79" t="s">
        <v>225</v>
      </c>
      <c r="I32" s="79" t="s">
        <v>226</v>
      </c>
      <c r="J32" s="79"/>
      <c r="K32" s="44" t="s">
        <v>227</v>
      </c>
      <c r="L32" s="79" t="s">
        <v>201</v>
      </c>
      <c r="M32" s="40" t="s">
        <v>228</v>
      </c>
      <c r="N32" s="72" t="s">
        <v>229</v>
      </c>
    </row>
    <row r="33" spans="1:14" ht="99.75" customHeight="1">
      <c r="A33" s="43" t="s">
        <v>230</v>
      </c>
      <c r="B33" s="42" t="s">
        <v>18</v>
      </c>
      <c r="C33" s="41" t="s">
        <v>13</v>
      </c>
      <c r="D33" s="41" t="s">
        <v>17</v>
      </c>
      <c r="E33" s="41" t="s">
        <v>231</v>
      </c>
      <c r="F33" s="73">
        <v>2022</v>
      </c>
      <c r="G33" s="41" t="s">
        <v>232</v>
      </c>
      <c r="H33" s="41" t="s">
        <v>233</v>
      </c>
      <c r="I33" s="41" t="s">
        <v>234</v>
      </c>
      <c r="J33" s="41" t="s">
        <v>235</v>
      </c>
      <c r="K33" s="41" t="s">
        <v>236</v>
      </c>
      <c r="L33" s="41" t="s">
        <v>237</v>
      </c>
      <c r="M33" s="41" t="s">
        <v>163</v>
      </c>
      <c r="N33" s="74" t="s">
        <v>164</v>
      </c>
    </row>
    <row r="34" spans="1:14" ht="99.75" customHeight="1">
      <c r="A34" s="75" t="s">
        <v>238</v>
      </c>
      <c r="B34" s="71" t="s">
        <v>18</v>
      </c>
      <c r="C34" s="40"/>
      <c r="D34" s="40" t="s">
        <v>17</v>
      </c>
      <c r="E34" s="40" t="s">
        <v>239</v>
      </c>
      <c r="F34" s="76">
        <v>2019</v>
      </c>
      <c r="G34" s="40" t="s">
        <v>240</v>
      </c>
      <c r="H34" s="40" t="s">
        <v>241</v>
      </c>
      <c r="I34" s="40" t="s">
        <v>242</v>
      </c>
      <c r="J34" s="40" t="s">
        <v>243</v>
      </c>
      <c r="K34" s="40" t="s">
        <v>244</v>
      </c>
      <c r="L34" s="40" t="s">
        <v>201</v>
      </c>
      <c r="M34" s="40" t="s">
        <v>163</v>
      </c>
      <c r="N34" s="77" t="s">
        <v>164</v>
      </c>
    </row>
    <row r="35" spans="1:14" ht="99.75" customHeight="1">
      <c r="A35" s="78" t="s">
        <v>245</v>
      </c>
      <c r="B35" s="79" t="s">
        <v>31</v>
      </c>
      <c r="C35" s="79" t="s">
        <v>246</v>
      </c>
      <c r="D35" s="79" t="s">
        <v>11</v>
      </c>
      <c r="E35" s="79" t="s">
        <v>247</v>
      </c>
      <c r="F35" s="79">
        <v>2004</v>
      </c>
      <c r="G35" s="79" t="s">
        <v>248</v>
      </c>
      <c r="H35" s="79" t="s">
        <v>249</v>
      </c>
      <c r="I35" s="79" t="s">
        <v>250</v>
      </c>
      <c r="J35" s="79" t="s">
        <v>251</v>
      </c>
      <c r="K35" s="44" t="s">
        <v>252</v>
      </c>
      <c r="L35" s="79" t="s">
        <v>253</v>
      </c>
      <c r="M35" s="40" t="s">
        <v>254</v>
      </c>
      <c r="N35" s="72" t="s">
        <v>255</v>
      </c>
    </row>
    <row r="36" spans="1:14" ht="99.75" customHeight="1">
      <c r="A36" s="43" t="s">
        <v>256</v>
      </c>
      <c r="B36" s="42" t="s">
        <v>31</v>
      </c>
      <c r="C36" s="41" t="s">
        <v>16</v>
      </c>
      <c r="D36" s="41" t="s">
        <v>5</v>
      </c>
      <c r="E36" s="41" t="s">
        <v>257</v>
      </c>
      <c r="F36" s="73">
        <v>2024</v>
      </c>
      <c r="G36" s="41" t="s">
        <v>180</v>
      </c>
      <c r="H36" s="41" t="s">
        <v>258</v>
      </c>
      <c r="I36" s="41" t="s">
        <v>259</v>
      </c>
      <c r="J36" s="41" t="s">
        <v>260</v>
      </c>
      <c r="K36" s="41" t="s">
        <v>261</v>
      </c>
      <c r="L36" s="41" t="s">
        <v>262</v>
      </c>
      <c r="M36" s="41" t="s">
        <v>84</v>
      </c>
      <c r="N36" s="74" t="s">
        <v>85</v>
      </c>
    </row>
    <row r="37" spans="1:14" ht="99.75" customHeight="1">
      <c r="A37" s="75" t="s">
        <v>263</v>
      </c>
      <c r="B37" s="71" t="s">
        <v>31</v>
      </c>
      <c r="C37" s="40" t="s">
        <v>264</v>
      </c>
      <c r="D37" s="40" t="s">
        <v>265</v>
      </c>
      <c r="E37" s="40" t="s">
        <v>266</v>
      </c>
      <c r="F37" s="76">
        <v>2013</v>
      </c>
      <c r="G37" s="40" t="s">
        <v>267</v>
      </c>
      <c r="H37" s="40" t="s">
        <v>268</v>
      </c>
      <c r="I37" s="40" t="s">
        <v>269</v>
      </c>
      <c r="J37" s="40" t="s">
        <v>270</v>
      </c>
      <c r="K37" s="40" t="s">
        <v>271</v>
      </c>
      <c r="L37" s="40" t="s">
        <v>272</v>
      </c>
      <c r="M37" s="40" t="s">
        <v>84</v>
      </c>
      <c r="N37" s="77" t="s">
        <v>85</v>
      </c>
    </row>
    <row r="38" spans="1:14" ht="99.75" customHeight="1">
      <c r="A38" s="78" t="s">
        <v>273</v>
      </c>
      <c r="B38" s="79" t="s">
        <v>31</v>
      </c>
      <c r="C38" s="79" t="s">
        <v>274</v>
      </c>
      <c r="D38" s="79" t="s">
        <v>178</v>
      </c>
      <c r="E38" s="79" t="s">
        <v>179</v>
      </c>
      <c r="F38" s="79">
        <v>2004</v>
      </c>
      <c r="G38" s="79" t="s">
        <v>275</v>
      </c>
      <c r="H38" s="79" t="s">
        <v>276</v>
      </c>
      <c r="I38" s="79" t="s">
        <v>277</v>
      </c>
      <c r="J38" s="79" t="s">
        <v>278</v>
      </c>
      <c r="K38" s="44" t="s">
        <v>279</v>
      </c>
      <c r="L38" s="79" t="s">
        <v>280</v>
      </c>
      <c r="M38" s="40" t="s">
        <v>84</v>
      </c>
      <c r="N38" s="72" t="s">
        <v>85</v>
      </c>
    </row>
    <row r="39" spans="1:14" ht="99.75" customHeight="1">
      <c r="A39" s="43" t="s">
        <v>281</v>
      </c>
      <c r="B39" s="42" t="s">
        <v>31</v>
      </c>
      <c r="C39" s="41" t="s">
        <v>282</v>
      </c>
      <c r="D39" s="41" t="s">
        <v>8</v>
      </c>
      <c r="E39" s="41" t="s">
        <v>283</v>
      </c>
      <c r="F39" s="73">
        <v>2024</v>
      </c>
      <c r="G39" s="41" t="s">
        <v>284</v>
      </c>
      <c r="H39" s="41" t="s">
        <v>285</v>
      </c>
      <c r="I39" s="41" t="s">
        <v>286</v>
      </c>
      <c r="J39" s="41" t="s">
        <v>287</v>
      </c>
      <c r="K39" s="41" t="s">
        <v>288</v>
      </c>
      <c r="L39" s="41" t="s">
        <v>289</v>
      </c>
      <c r="M39" s="41" t="s">
        <v>290</v>
      </c>
      <c r="N39" s="74" t="s">
        <v>291</v>
      </c>
    </row>
    <row r="40" spans="1:14" ht="99.75" customHeight="1">
      <c r="A40" s="75" t="s">
        <v>292</v>
      </c>
      <c r="B40" s="71" t="s">
        <v>31</v>
      </c>
      <c r="C40" s="40" t="s">
        <v>293</v>
      </c>
      <c r="D40" s="40" t="s">
        <v>8</v>
      </c>
      <c r="E40" s="40" t="s">
        <v>247</v>
      </c>
      <c r="F40" s="76">
        <v>2020</v>
      </c>
      <c r="G40" s="40" t="s">
        <v>294</v>
      </c>
      <c r="H40" s="40" t="s">
        <v>295</v>
      </c>
      <c r="I40" s="40" t="s">
        <v>296</v>
      </c>
      <c r="J40" s="40" t="s">
        <v>297</v>
      </c>
      <c r="K40" s="40" t="s">
        <v>298</v>
      </c>
      <c r="L40" s="40" t="s">
        <v>299</v>
      </c>
      <c r="M40" s="40" t="s">
        <v>290</v>
      </c>
      <c r="N40" s="77" t="s">
        <v>291</v>
      </c>
    </row>
    <row r="41" spans="1:14" ht="158.25" customHeight="1">
      <c r="A41" s="78" t="s">
        <v>300</v>
      </c>
      <c r="B41" s="79" t="s">
        <v>31</v>
      </c>
      <c r="C41" s="79" t="s">
        <v>293</v>
      </c>
      <c r="D41" s="79" t="s">
        <v>8</v>
      </c>
      <c r="E41" s="79" t="s">
        <v>65</v>
      </c>
      <c r="F41" s="79">
        <v>2014</v>
      </c>
      <c r="G41" s="79" t="s">
        <v>301</v>
      </c>
      <c r="H41" s="79" t="s">
        <v>302</v>
      </c>
      <c r="I41" s="79" t="s">
        <v>303</v>
      </c>
      <c r="J41" s="79" t="s">
        <v>304</v>
      </c>
      <c r="K41" s="44" t="s">
        <v>305</v>
      </c>
      <c r="L41" s="79" t="s">
        <v>306</v>
      </c>
      <c r="M41" s="40" t="s">
        <v>290</v>
      </c>
      <c r="N41" s="72" t="s">
        <v>291</v>
      </c>
    </row>
    <row r="42" spans="1:14" ht="226.5" customHeight="1">
      <c r="A42" s="43" t="s">
        <v>307</v>
      </c>
      <c r="B42" s="42" t="s">
        <v>31</v>
      </c>
      <c r="C42" s="41" t="s">
        <v>308</v>
      </c>
      <c r="D42" s="41" t="s">
        <v>8</v>
      </c>
      <c r="E42" s="41" t="s">
        <v>196</v>
      </c>
      <c r="F42" s="73">
        <v>2021</v>
      </c>
      <c r="G42" s="41" t="s">
        <v>309</v>
      </c>
      <c r="H42" s="41" t="s">
        <v>310</v>
      </c>
      <c r="I42" s="41" t="s">
        <v>311</v>
      </c>
      <c r="J42" s="41" t="s">
        <v>312</v>
      </c>
      <c r="K42" s="41" t="s">
        <v>313</v>
      </c>
      <c r="L42" s="41" t="s">
        <v>314</v>
      </c>
      <c r="M42" s="41" t="s">
        <v>290</v>
      </c>
      <c r="N42" s="74" t="s">
        <v>291</v>
      </c>
    </row>
    <row r="43" spans="1:14" ht="171" customHeight="1">
      <c r="A43" s="75" t="s">
        <v>315</v>
      </c>
      <c r="B43" s="71" t="s">
        <v>31</v>
      </c>
      <c r="C43" s="40" t="s">
        <v>316</v>
      </c>
      <c r="D43" s="40" t="s">
        <v>20</v>
      </c>
      <c r="E43" s="40" t="s">
        <v>317</v>
      </c>
      <c r="F43" s="76">
        <v>2021</v>
      </c>
      <c r="G43" s="40" t="s">
        <v>318</v>
      </c>
      <c r="H43" s="40" t="s">
        <v>319</v>
      </c>
      <c r="I43" s="40" t="s">
        <v>320</v>
      </c>
      <c r="J43" s="40" t="s">
        <v>321</v>
      </c>
      <c r="K43" s="40" t="s">
        <v>322</v>
      </c>
      <c r="L43" s="40" t="s">
        <v>93</v>
      </c>
      <c r="M43" s="40" t="s">
        <v>290</v>
      </c>
      <c r="N43" s="77" t="s">
        <v>291</v>
      </c>
    </row>
    <row r="44" spans="1:14" ht="99.75" customHeight="1">
      <c r="A44" s="78" t="s">
        <v>323</v>
      </c>
      <c r="B44" s="79" t="s">
        <v>31</v>
      </c>
      <c r="C44" s="79" t="s">
        <v>324</v>
      </c>
      <c r="D44" s="79" t="s">
        <v>20</v>
      </c>
      <c r="E44" s="79" t="s">
        <v>87</v>
      </c>
      <c r="F44" s="79">
        <v>2015</v>
      </c>
      <c r="G44" s="79" t="s">
        <v>325</v>
      </c>
      <c r="H44" s="79" t="s">
        <v>326</v>
      </c>
      <c r="I44" s="79" t="s">
        <v>327</v>
      </c>
      <c r="J44" s="79" t="s">
        <v>328</v>
      </c>
      <c r="K44" s="44" t="s">
        <v>329</v>
      </c>
      <c r="L44" s="79" t="s">
        <v>262</v>
      </c>
      <c r="M44" s="40" t="s">
        <v>290</v>
      </c>
      <c r="N44" s="72" t="s">
        <v>291</v>
      </c>
    </row>
    <row r="45" spans="1:14" ht="99.75" customHeight="1">
      <c r="A45" s="43" t="s">
        <v>330</v>
      </c>
      <c r="B45" s="42" t="s">
        <v>31</v>
      </c>
      <c r="C45" s="41" t="s">
        <v>13</v>
      </c>
      <c r="D45" s="41" t="s">
        <v>11</v>
      </c>
      <c r="E45" s="41" t="s">
        <v>331</v>
      </c>
      <c r="F45" s="73">
        <v>2014</v>
      </c>
      <c r="G45" s="41" t="s">
        <v>332</v>
      </c>
      <c r="H45" s="41" t="s">
        <v>333</v>
      </c>
      <c r="I45" s="41" t="s">
        <v>334</v>
      </c>
      <c r="J45" s="41" t="s">
        <v>335</v>
      </c>
      <c r="K45" s="41" t="s">
        <v>336</v>
      </c>
      <c r="L45" s="41" t="s">
        <v>337</v>
      </c>
      <c r="M45" s="41" t="s">
        <v>338</v>
      </c>
      <c r="N45" s="74" t="s">
        <v>118</v>
      </c>
    </row>
    <row r="46" spans="1:14" ht="99.75" customHeight="1">
      <c r="A46" s="75" t="s">
        <v>339</v>
      </c>
      <c r="B46" s="71" t="s">
        <v>31</v>
      </c>
      <c r="C46" s="40" t="s">
        <v>7</v>
      </c>
      <c r="D46" s="40" t="s">
        <v>17</v>
      </c>
      <c r="E46" s="40" t="s">
        <v>87</v>
      </c>
      <c r="F46" s="76">
        <v>2025</v>
      </c>
      <c r="G46" s="40" t="s">
        <v>340</v>
      </c>
      <c r="H46" s="40" t="s">
        <v>341</v>
      </c>
      <c r="I46" s="40" t="s">
        <v>342</v>
      </c>
      <c r="J46" s="40" t="s">
        <v>343</v>
      </c>
      <c r="K46" s="40" t="s">
        <v>344</v>
      </c>
      <c r="L46" s="40" t="s">
        <v>345</v>
      </c>
      <c r="M46" s="40" t="s">
        <v>338</v>
      </c>
      <c r="N46" s="77" t="s">
        <v>118</v>
      </c>
    </row>
    <row r="47" spans="1:14" ht="99.75" customHeight="1">
      <c r="A47" s="78" t="s">
        <v>346</v>
      </c>
      <c r="B47" s="79" t="s">
        <v>31</v>
      </c>
      <c r="C47" s="79" t="s">
        <v>347</v>
      </c>
      <c r="D47" s="79" t="s">
        <v>5</v>
      </c>
      <c r="E47" s="79" t="s">
        <v>196</v>
      </c>
      <c r="F47" s="79">
        <v>2024</v>
      </c>
      <c r="G47" s="79" t="s">
        <v>348</v>
      </c>
      <c r="H47" s="79" t="s">
        <v>349</v>
      </c>
      <c r="I47" s="79" t="s">
        <v>350</v>
      </c>
      <c r="J47" s="79" t="s">
        <v>351</v>
      </c>
      <c r="K47" s="44" t="s">
        <v>352</v>
      </c>
      <c r="L47" s="79" t="s">
        <v>353</v>
      </c>
      <c r="M47" s="40" t="s">
        <v>290</v>
      </c>
      <c r="N47" s="72" t="s">
        <v>291</v>
      </c>
    </row>
    <row r="48" spans="1:14" ht="149.25" customHeight="1">
      <c r="A48" s="43" t="s">
        <v>354</v>
      </c>
      <c r="B48" s="42" t="s">
        <v>31</v>
      </c>
      <c r="C48" s="41" t="s">
        <v>355</v>
      </c>
      <c r="D48" s="41" t="s">
        <v>5</v>
      </c>
      <c r="E48" s="41" t="s">
        <v>196</v>
      </c>
      <c r="F48" s="73">
        <v>2025</v>
      </c>
      <c r="G48" s="41" t="s">
        <v>356</v>
      </c>
      <c r="H48" s="41" t="s">
        <v>357</v>
      </c>
      <c r="I48" s="41" t="s">
        <v>358</v>
      </c>
      <c r="J48" s="41" t="s">
        <v>359</v>
      </c>
      <c r="K48" s="41" t="s">
        <v>360</v>
      </c>
      <c r="L48" s="41" t="s">
        <v>361</v>
      </c>
      <c r="M48" s="41" t="s">
        <v>290</v>
      </c>
      <c r="N48" s="74" t="s">
        <v>291</v>
      </c>
    </row>
    <row r="49" spans="1:14" ht="99.75" customHeight="1">
      <c r="A49" s="75" t="s">
        <v>362</v>
      </c>
      <c r="B49" s="71" t="s">
        <v>31</v>
      </c>
      <c r="C49" s="40" t="s">
        <v>363</v>
      </c>
      <c r="D49" s="40" t="s">
        <v>5</v>
      </c>
      <c r="E49" s="40" t="s">
        <v>196</v>
      </c>
      <c r="F49" s="76">
        <v>2019</v>
      </c>
      <c r="G49" s="40" t="s">
        <v>364</v>
      </c>
      <c r="H49" s="40" t="s">
        <v>365</v>
      </c>
      <c r="I49" s="40" t="s">
        <v>366</v>
      </c>
      <c r="J49" s="40" t="s">
        <v>367</v>
      </c>
      <c r="K49" s="40" t="s">
        <v>368</v>
      </c>
      <c r="L49" s="40" t="s">
        <v>262</v>
      </c>
      <c r="M49" s="40" t="s">
        <v>290</v>
      </c>
      <c r="N49" s="77" t="s">
        <v>291</v>
      </c>
    </row>
    <row r="50" spans="1:14" ht="134.25" customHeight="1">
      <c r="A50" s="78" t="s">
        <v>369</v>
      </c>
      <c r="B50" s="79" t="s">
        <v>31</v>
      </c>
      <c r="C50" s="79" t="s">
        <v>370</v>
      </c>
      <c r="D50" s="79" t="s">
        <v>11</v>
      </c>
      <c r="E50" s="79" t="s">
        <v>371</v>
      </c>
      <c r="F50" s="79">
        <v>2018</v>
      </c>
      <c r="G50" s="79" t="s">
        <v>372</v>
      </c>
      <c r="H50" s="79" t="s">
        <v>373</v>
      </c>
      <c r="I50" s="79" t="s">
        <v>374</v>
      </c>
      <c r="J50" s="79" t="s">
        <v>375</v>
      </c>
      <c r="K50" s="44" t="s">
        <v>376</v>
      </c>
      <c r="L50" s="79" t="s">
        <v>377</v>
      </c>
      <c r="M50" s="40" t="s">
        <v>378</v>
      </c>
      <c r="N50" s="72" t="s">
        <v>379</v>
      </c>
    </row>
    <row r="51" spans="1:14" ht="125.25" customHeight="1">
      <c r="A51" s="43" t="s">
        <v>380</v>
      </c>
      <c r="B51" s="42" t="s">
        <v>31</v>
      </c>
      <c r="C51" s="41"/>
      <c r="D51" s="41" t="s">
        <v>17</v>
      </c>
      <c r="E51" s="41" t="s">
        <v>223</v>
      </c>
      <c r="F51" s="73">
        <v>2022</v>
      </c>
      <c r="G51" s="41" t="s">
        <v>381</v>
      </c>
      <c r="H51" s="41" t="s">
        <v>382</v>
      </c>
      <c r="I51" s="41" t="s">
        <v>383</v>
      </c>
      <c r="J51" s="41" t="s">
        <v>384</v>
      </c>
      <c r="K51" s="41" t="s">
        <v>385</v>
      </c>
      <c r="L51" s="41" t="s">
        <v>386</v>
      </c>
      <c r="M51" s="41" t="s">
        <v>387</v>
      </c>
      <c r="N51" s="74" t="s">
        <v>388</v>
      </c>
    </row>
    <row r="52" spans="1:14" ht="191.25" customHeight="1">
      <c r="A52" s="75" t="s">
        <v>389</v>
      </c>
      <c r="B52" s="71" t="s">
        <v>31</v>
      </c>
      <c r="C52" s="40" t="s">
        <v>7</v>
      </c>
      <c r="D52" s="40" t="s">
        <v>11</v>
      </c>
      <c r="E52" s="40" t="s">
        <v>110</v>
      </c>
      <c r="F52" s="76">
        <v>2025</v>
      </c>
      <c r="G52" s="40" t="s">
        <v>390</v>
      </c>
      <c r="H52" s="40" t="s">
        <v>391</v>
      </c>
      <c r="I52" s="40" t="s">
        <v>392</v>
      </c>
      <c r="J52" s="40" t="s">
        <v>393</v>
      </c>
      <c r="K52" s="40" t="s">
        <v>394</v>
      </c>
      <c r="L52" s="40" t="s">
        <v>125</v>
      </c>
      <c r="M52" s="40" t="s">
        <v>395</v>
      </c>
      <c r="N52" s="77" t="s">
        <v>194</v>
      </c>
    </row>
    <row r="53" spans="1:14" ht="204.75" customHeight="1">
      <c r="A53" s="78" t="s">
        <v>396</v>
      </c>
      <c r="B53" s="79" t="s">
        <v>31</v>
      </c>
      <c r="C53" s="79" t="s">
        <v>10</v>
      </c>
      <c r="D53" s="79" t="s">
        <v>11</v>
      </c>
      <c r="E53" s="79" t="s">
        <v>87</v>
      </c>
      <c r="F53" s="79">
        <v>2016</v>
      </c>
      <c r="G53" s="79" t="s">
        <v>397</v>
      </c>
      <c r="H53" s="79" t="s">
        <v>398</v>
      </c>
      <c r="I53" s="79" t="s">
        <v>399</v>
      </c>
      <c r="J53" s="79"/>
      <c r="K53" s="44" t="s">
        <v>400</v>
      </c>
      <c r="L53" s="79" t="s">
        <v>377</v>
      </c>
      <c r="M53" s="40" t="s">
        <v>401</v>
      </c>
      <c r="N53" s="72" t="s">
        <v>402</v>
      </c>
    </row>
    <row r="54" spans="1:14" ht="154.5" customHeight="1">
      <c r="A54" s="43" t="s">
        <v>403</v>
      </c>
      <c r="B54" s="42" t="s">
        <v>31</v>
      </c>
      <c r="C54" s="41" t="s">
        <v>10</v>
      </c>
      <c r="D54" s="41" t="s">
        <v>11</v>
      </c>
      <c r="E54" s="41" t="s">
        <v>110</v>
      </c>
      <c r="F54" s="73">
        <v>2020</v>
      </c>
      <c r="G54" s="41" t="s">
        <v>404</v>
      </c>
      <c r="H54" s="41" t="s">
        <v>405</v>
      </c>
      <c r="I54" s="41" t="s">
        <v>406</v>
      </c>
      <c r="J54" s="41" t="s">
        <v>407</v>
      </c>
      <c r="K54" s="41" t="s">
        <v>408</v>
      </c>
      <c r="L54" s="41" t="s">
        <v>409</v>
      </c>
      <c r="M54" s="41" t="s">
        <v>401</v>
      </c>
      <c r="N54" s="74" t="s">
        <v>402</v>
      </c>
    </row>
    <row r="55" spans="1:14" ht="156.75" customHeight="1">
      <c r="A55" s="75" t="s">
        <v>410</v>
      </c>
      <c r="B55" s="71" t="s">
        <v>31</v>
      </c>
      <c r="C55" s="40" t="s">
        <v>16</v>
      </c>
      <c r="D55" s="40" t="s">
        <v>20</v>
      </c>
      <c r="E55" s="40" t="s">
        <v>411</v>
      </c>
      <c r="F55" s="76">
        <v>2023</v>
      </c>
      <c r="G55" s="40" t="s">
        <v>412</v>
      </c>
      <c r="H55" s="40" t="s">
        <v>413</v>
      </c>
      <c r="I55" s="40" t="s">
        <v>414</v>
      </c>
      <c r="J55" s="40"/>
      <c r="K55" s="40" t="s">
        <v>415</v>
      </c>
      <c r="L55" s="40" t="s">
        <v>416</v>
      </c>
      <c r="M55" s="40" t="s">
        <v>228</v>
      </c>
      <c r="N55" s="77" t="s">
        <v>229</v>
      </c>
    </row>
    <row r="56" spans="1:14" ht="206.25" customHeight="1">
      <c r="A56" s="78" t="s">
        <v>417</v>
      </c>
      <c r="B56" s="79" t="s">
        <v>31</v>
      </c>
      <c r="C56" s="79" t="s">
        <v>13</v>
      </c>
      <c r="D56" s="79" t="s">
        <v>17</v>
      </c>
      <c r="E56" s="79" t="s">
        <v>110</v>
      </c>
      <c r="F56" s="79">
        <v>2020</v>
      </c>
      <c r="G56" s="79" t="s">
        <v>418</v>
      </c>
      <c r="H56" s="79" t="s">
        <v>419</v>
      </c>
      <c r="I56" s="79" t="s">
        <v>420</v>
      </c>
      <c r="J56" s="79"/>
      <c r="K56" s="44" t="s">
        <v>421</v>
      </c>
      <c r="L56" s="79" t="s">
        <v>422</v>
      </c>
      <c r="M56" s="40" t="s">
        <v>228</v>
      </c>
      <c r="N56" s="72" t="s">
        <v>229</v>
      </c>
    </row>
    <row r="57" spans="1:14" ht="209.25" customHeight="1">
      <c r="A57" s="43" t="s">
        <v>423</v>
      </c>
      <c r="B57" s="42" t="s">
        <v>31</v>
      </c>
      <c r="C57" s="41"/>
      <c r="D57" s="41" t="s">
        <v>20</v>
      </c>
      <c r="E57" s="41" t="s">
        <v>223</v>
      </c>
      <c r="F57" s="73">
        <v>2024</v>
      </c>
      <c r="G57" s="41" t="s">
        <v>424</v>
      </c>
      <c r="H57" s="41" t="s">
        <v>425</v>
      </c>
      <c r="I57" s="41" t="s">
        <v>426</v>
      </c>
      <c r="J57" s="41"/>
      <c r="K57" s="41" t="s">
        <v>427</v>
      </c>
      <c r="L57" s="41" t="s">
        <v>93</v>
      </c>
      <c r="M57" s="41" t="s">
        <v>228</v>
      </c>
      <c r="N57" s="74" t="s">
        <v>229</v>
      </c>
    </row>
    <row r="58" spans="1:14" ht="99.75" customHeight="1">
      <c r="A58" s="75" t="s">
        <v>428</v>
      </c>
      <c r="B58" s="71" t="s">
        <v>31</v>
      </c>
      <c r="C58" s="40" t="s">
        <v>10</v>
      </c>
      <c r="D58" s="40" t="s">
        <v>17</v>
      </c>
      <c r="E58" s="40" t="s">
        <v>429</v>
      </c>
      <c r="F58" s="76">
        <v>2015</v>
      </c>
      <c r="G58" s="40" t="s">
        <v>430</v>
      </c>
      <c r="H58" s="40" t="s">
        <v>431</v>
      </c>
      <c r="I58" s="40" t="s">
        <v>432</v>
      </c>
      <c r="J58" s="40" t="s">
        <v>433</v>
      </c>
      <c r="K58" s="40" t="s">
        <v>434</v>
      </c>
      <c r="L58" s="40" t="s">
        <v>435</v>
      </c>
      <c r="M58" s="40" t="s">
        <v>436</v>
      </c>
      <c r="N58" s="77" t="s">
        <v>164</v>
      </c>
    </row>
    <row r="59" spans="1:14" ht="99.75" customHeight="1">
      <c r="A59" s="78" t="s">
        <v>437</v>
      </c>
      <c r="B59" s="79" t="s">
        <v>438</v>
      </c>
      <c r="C59" s="79" t="s">
        <v>7</v>
      </c>
      <c r="D59" s="79" t="s">
        <v>8</v>
      </c>
      <c r="E59" s="79" t="s">
        <v>178</v>
      </c>
      <c r="F59" s="79">
        <v>2018</v>
      </c>
      <c r="G59" s="79" t="s">
        <v>424</v>
      </c>
      <c r="H59" s="79" t="s">
        <v>439</v>
      </c>
      <c r="I59" s="79" t="s">
        <v>440</v>
      </c>
      <c r="J59" s="79"/>
      <c r="K59" s="44" t="s">
        <v>441</v>
      </c>
      <c r="L59" s="79" t="s">
        <v>442</v>
      </c>
      <c r="M59" s="40" t="s">
        <v>228</v>
      </c>
      <c r="N59" s="72" t="s">
        <v>229</v>
      </c>
    </row>
    <row r="60" spans="1:14" ht="99.75" customHeight="1">
      <c r="A60" s="43" t="s">
        <v>443</v>
      </c>
      <c r="B60" s="42" t="s">
        <v>3</v>
      </c>
      <c r="C60" s="41" t="s">
        <v>7</v>
      </c>
      <c r="D60" s="41" t="s">
        <v>8</v>
      </c>
      <c r="E60" s="41" t="s">
        <v>65</v>
      </c>
      <c r="F60" s="73">
        <v>2013</v>
      </c>
      <c r="G60" s="41" t="s">
        <v>444</v>
      </c>
      <c r="H60" s="41" t="s">
        <v>445</v>
      </c>
      <c r="I60" s="41" t="s">
        <v>446</v>
      </c>
      <c r="J60" s="41" t="s">
        <v>447</v>
      </c>
      <c r="K60" s="41" t="s">
        <v>448</v>
      </c>
      <c r="L60" s="41" t="s">
        <v>449</v>
      </c>
      <c r="M60" s="41" t="s">
        <v>338</v>
      </c>
      <c r="N60" s="74" t="s">
        <v>450</v>
      </c>
    </row>
    <row r="61" spans="1:14" ht="99.75" customHeight="1">
      <c r="A61" s="75" t="s">
        <v>451</v>
      </c>
      <c r="B61" s="71" t="s">
        <v>3</v>
      </c>
      <c r="C61" s="40" t="s">
        <v>10</v>
      </c>
      <c r="D61" s="40" t="s">
        <v>178</v>
      </c>
      <c r="E61" s="40" t="s">
        <v>452</v>
      </c>
      <c r="F61" s="76">
        <v>2014</v>
      </c>
      <c r="G61" s="40" t="s">
        <v>453</v>
      </c>
      <c r="H61" s="40" t="s">
        <v>454</v>
      </c>
      <c r="I61" s="40" t="s">
        <v>455</v>
      </c>
      <c r="J61" s="40" t="s">
        <v>456</v>
      </c>
      <c r="K61" s="40" t="s">
        <v>457</v>
      </c>
      <c r="L61" s="40" t="s">
        <v>192</v>
      </c>
      <c r="M61" s="40" t="s">
        <v>84</v>
      </c>
      <c r="N61" s="77" t="s">
        <v>85</v>
      </c>
    </row>
    <row r="62" spans="1:14" ht="99.75" customHeight="1">
      <c r="A62" s="78" t="s">
        <v>458</v>
      </c>
      <c r="B62" s="79" t="s">
        <v>3</v>
      </c>
      <c r="C62" s="79" t="s">
        <v>7</v>
      </c>
      <c r="D62" s="79" t="s">
        <v>178</v>
      </c>
      <c r="E62" s="79" t="s">
        <v>196</v>
      </c>
      <c r="F62" s="79">
        <v>2020</v>
      </c>
      <c r="G62" s="79" t="s">
        <v>372</v>
      </c>
      <c r="H62" s="79" t="s">
        <v>459</v>
      </c>
      <c r="I62" s="79" t="s">
        <v>460</v>
      </c>
      <c r="J62" s="79" t="s">
        <v>461</v>
      </c>
      <c r="K62" s="44" t="s">
        <v>462</v>
      </c>
      <c r="L62" s="79" t="s">
        <v>192</v>
      </c>
      <c r="M62" s="40" t="s">
        <v>84</v>
      </c>
      <c r="N62" s="72" t="s">
        <v>85</v>
      </c>
    </row>
    <row r="63" spans="1:14" ht="210" customHeight="1">
      <c r="A63" s="43" t="s">
        <v>463</v>
      </c>
      <c r="B63" s="42" t="s">
        <v>3</v>
      </c>
      <c r="C63" s="41" t="s">
        <v>13</v>
      </c>
      <c r="D63" s="41" t="s">
        <v>17</v>
      </c>
      <c r="E63" s="41" t="s">
        <v>464</v>
      </c>
      <c r="F63" s="73">
        <v>2024</v>
      </c>
      <c r="G63" s="41" t="s">
        <v>444</v>
      </c>
      <c r="H63" s="41" t="s">
        <v>465</v>
      </c>
      <c r="I63" s="41" t="s">
        <v>466</v>
      </c>
      <c r="J63" s="41" t="s">
        <v>467</v>
      </c>
      <c r="K63" s="41" t="s">
        <v>468</v>
      </c>
      <c r="L63" s="41" t="s">
        <v>469</v>
      </c>
      <c r="M63" s="41" t="s">
        <v>387</v>
      </c>
      <c r="N63" s="74" t="s">
        <v>388</v>
      </c>
    </row>
    <row r="64" spans="1:14" ht="99.75" customHeight="1">
      <c r="A64" s="75" t="s">
        <v>470</v>
      </c>
      <c r="B64" s="71" t="s">
        <v>3</v>
      </c>
      <c r="C64" s="40" t="s">
        <v>13</v>
      </c>
      <c r="D64" s="40" t="s">
        <v>11</v>
      </c>
      <c r="E64" s="40" t="s">
        <v>110</v>
      </c>
      <c r="F64" s="76">
        <v>2024</v>
      </c>
      <c r="G64" s="40" t="s">
        <v>471</v>
      </c>
      <c r="H64" s="40" t="s">
        <v>472</v>
      </c>
      <c r="I64" s="40" t="s">
        <v>473</v>
      </c>
      <c r="J64" s="40" t="s">
        <v>474</v>
      </c>
      <c r="K64" s="40" t="s">
        <v>475</v>
      </c>
      <c r="L64" s="40" t="s">
        <v>476</v>
      </c>
      <c r="M64" s="40" t="s">
        <v>387</v>
      </c>
      <c r="N64" s="77" t="s">
        <v>388</v>
      </c>
    </row>
    <row r="65" spans="1:14" ht="99.75" customHeight="1">
      <c r="A65" s="78" t="s">
        <v>477</v>
      </c>
      <c r="B65" s="79" t="s">
        <v>3</v>
      </c>
      <c r="C65" s="79" t="s">
        <v>13</v>
      </c>
      <c r="D65" s="79" t="s">
        <v>17</v>
      </c>
      <c r="E65" s="79" t="s">
        <v>65</v>
      </c>
      <c r="F65" s="79">
        <v>2014</v>
      </c>
      <c r="G65" s="79" t="s">
        <v>381</v>
      </c>
      <c r="H65" s="79" t="s">
        <v>478</v>
      </c>
      <c r="I65" s="79" t="s">
        <v>479</v>
      </c>
      <c r="J65" s="79" t="s">
        <v>480</v>
      </c>
      <c r="K65" s="44" t="s">
        <v>481</v>
      </c>
      <c r="L65" s="79" t="s">
        <v>482</v>
      </c>
      <c r="M65" s="40" t="s">
        <v>387</v>
      </c>
      <c r="N65" s="72" t="s">
        <v>388</v>
      </c>
    </row>
    <row r="66" spans="1:14" ht="117" customHeight="1">
      <c r="A66" s="43" t="s">
        <v>483</v>
      </c>
      <c r="B66" s="42" t="s">
        <v>3</v>
      </c>
      <c r="C66" s="41" t="s">
        <v>13</v>
      </c>
      <c r="D66" s="41" t="s">
        <v>5</v>
      </c>
      <c r="E66" s="41" t="s">
        <v>87</v>
      </c>
      <c r="F66" s="73">
        <v>2019</v>
      </c>
      <c r="G66" s="41" t="s">
        <v>484</v>
      </c>
      <c r="H66" s="41" t="s">
        <v>485</v>
      </c>
      <c r="I66" s="41" t="s">
        <v>486</v>
      </c>
      <c r="J66" s="41" t="s">
        <v>487</v>
      </c>
      <c r="K66" s="41" t="s">
        <v>488</v>
      </c>
      <c r="L66" s="41" t="s">
        <v>489</v>
      </c>
      <c r="M66" s="41" t="s">
        <v>387</v>
      </c>
      <c r="N66" s="74" t="s">
        <v>388</v>
      </c>
    </row>
    <row r="67" spans="1:14" ht="99.75" customHeight="1">
      <c r="A67" s="75" t="s">
        <v>490</v>
      </c>
      <c r="B67" s="71" t="s">
        <v>3</v>
      </c>
      <c r="C67" s="40" t="s">
        <v>16</v>
      </c>
      <c r="D67" s="40" t="s">
        <v>17</v>
      </c>
      <c r="E67" s="40" t="s">
        <v>257</v>
      </c>
      <c r="F67" s="76">
        <v>2006</v>
      </c>
      <c r="G67" s="40" t="s">
        <v>491</v>
      </c>
      <c r="H67" s="40" t="s">
        <v>492</v>
      </c>
      <c r="I67" s="40" t="s">
        <v>493</v>
      </c>
      <c r="J67" s="40" t="s">
        <v>494</v>
      </c>
      <c r="K67" s="40" t="s">
        <v>495</v>
      </c>
      <c r="L67" s="40" t="s">
        <v>496</v>
      </c>
      <c r="M67" s="40" t="s">
        <v>387</v>
      </c>
      <c r="N67" s="77" t="s">
        <v>388</v>
      </c>
    </row>
    <row r="68" spans="1:14" ht="99.75" customHeight="1">
      <c r="A68" s="78" t="s">
        <v>497</v>
      </c>
      <c r="B68" s="79" t="s">
        <v>3</v>
      </c>
      <c r="C68" s="79" t="s">
        <v>13</v>
      </c>
      <c r="D68" s="79" t="s">
        <v>8</v>
      </c>
      <c r="E68" s="79" t="s">
        <v>110</v>
      </c>
      <c r="F68" s="79">
        <v>2021</v>
      </c>
      <c r="G68" s="79" t="s">
        <v>444</v>
      </c>
      <c r="H68" s="79" t="s">
        <v>498</v>
      </c>
      <c r="I68" s="79" t="s">
        <v>499</v>
      </c>
      <c r="J68" s="79" t="s">
        <v>500</v>
      </c>
      <c r="K68" s="44" t="s">
        <v>501</v>
      </c>
      <c r="L68" s="79" t="s">
        <v>502</v>
      </c>
      <c r="M68" s="40" t="s">
        <v>387</v>
      </c>
      <c r="N68" s="72" t="s">
        <v>388</v>
      </c>
    </row>
    <row r="69" spans="1:14" ht="99.75" customHeight="1">
      <c r="A69" s="43" t="s">
        <v>503</v>
      </c>
      <c r="B69" s="42" t="s">
        <v>3</v>
      </c>
      <c r="C69" s="41"/>
      <c r="D69" s="41" t="s">
        <v>17</v>
      </c>
      <c r="E69" s="41" t="s">
        <v>504</v>
      </c>
      <c r="F69" s="73">
        <v>2023</v>
      </c>
      <c r="G69" s="41" t="s">
        <v>505</v>
      </c>
      <c r="H69" s="41" t="s">
        <v>506</v>
      </c>
      <c r="I69" s="41" t="s">
        <v>507</v>
      </c>
      <c r="J69" s="41" t="s">
        <v>508</v>
      </c>
      <c r="K69" s="41" t="s">
        <v>509</v>
      </c>
      <c r="L69" s="41" t="s">
        <v>510</v>
      </c>
      <c r="M69" s="41" t="s">
        <v>401</v>
      </c>
      <c r="N69" s="74" t="s">
        <v>402</v>
      </c>
    </row>
    <row r="70" spans="1:14" s="69" customFormat="1" ht="128.25" customHeight="1">
      <c r="A70" s="75" t="s">
        <v>511</v>
      </c>
      <c r="B70" s="71" t="s">
        <v>3</v>
      </c>
      <c r="C70" s="40" t="s">
        <v>7</v>
      </c>
      <c r="D70" s="40" t="s">
        <v>8</v>
      </c>
      <c r="E70" s="40" t="s">
        <v>196</v>
      </c>
      <c r="F70" s="76">
        <v>2012</v>
      </c>
      <c r="G70" s="40" t="s">
        <v>512</v>
      </c>
      <c r="H70" s="40" t="s">
        <v>513</v>
      </c>
      <c r="I70" s="40" t="s">
        <v>514</v>
      </c>
      <c r="J70" s="40"/>
      <c r="K70" s="40" t="s">
        <v>515</v>
      </c>
      <c r="L70" s="40"/>
      <c r="M70" s="40" t="s">
        <v>401</v>
      </c>
      <c r="N70" s="77" t="s">
        <v>402</v>
      </c>
    </row>
    <row r="71" spans="1:14" s="69" customFormat="1" ht="99.75" customHeight="1">
      <c r="A71" s="78" t="s">
        <v>516</v>
      </c>
      <c r="B71" s="79" t="s">
        <v>3</v>
      </c>
      <c r="C71" s="79" t="s">
        <v>7</v>
      </c>
      <c r="D71" s="79"/>
      <c r="E71" s="79" t="s">
        <v>65</v>
      </c>
      <c r="F71" s="79">
        <v>2011</v>
      </c>
      <c r="G71" s="79" t="s">
        <v>517</v>
      </c>
      <c r="H71" s="79" t="s">
        <v>518</v>
      </c>
      <c r="I71" s="79" t="s">
        <v>519</v>
      </c>
      <c r="J71" s="79" t="s">
        <v>520</v>
      </c>
      <c r="K71" s="44" t="s">
        <v>521</v>
      </c>
      <c r="L71" s="79" t="s">
        <v>522</v>
      </c>
      <c r="M71" s="40" t="s">
        <v>401</v>
      </c>
      <c r="N71" s="72" t="s">
        <v>402</v>
      </c>
    </row>
    <row r="72" spans="1:14" s="69" customFormat="1" ht="120" customHeight="1">
      <c r="A72" s="43" t="s">
        <v>523</v>
      </c>
      <c r="B72" s="42" t="s">
        <v>3</v>
      </c>
      <c r="C72" s="41" t="s">
        <v>13</v>
      </c>
      <c r="D72" s="41" t="s">
        <v>17</v>
      </c>
      <c r="E72" s="41" t="s">
        <v>77</v>
      </c>
      <c r="F72" s="73">
        <v>2011</v>
      </c>
      <c r="G72" s="41" t="s">
        <v>524</v>
      </c>
      <c r="H72" s="41" t="s">
        <v>525</v>
      </c>
      <c r="I72" s="41" t="s">
        <v>526</v>
      </c>
      <c r="J72" s="41"/>
      <c r="K72" s="41" t="s">
        <v>527</v>
      </c>
      <c r="L72" s="41" t="s">
        <v>528</v>
      </c>
      <c r="M72" s="41" t="s">
        <v>228</v>
      </c>
      <c r="N72" s="74" t="s">
        <v>229</v>
      </c>
    </row>
    <row r="73" spans="1:14" s="69" customFormat="1" ht="128.25" customHeight="1">
      <c r="A73" s="75" t="s">
        <v>529</v>
      </c>
      <c r="B73" s="71" t="s">
        <v>3</v>
      </c>
      <c r="C73" s="40"/>
      <c r="D73" s="40" t="s">
        <v>20</v>
      </c>
      <c r="E73" s="40" t="s">
        <v>223</v>
      </c>
      <c r="F73" s="76">
        <v>2023</v>
      </c>
      <c r="G73" s="40" t="s">
        <v>530</v>
      </c>
      <c r="H73" s="40" t="s">
        <v>531</v>
      </c>
      <c r="I73" s="40" t="s">
        <v>532</v>
      </c>
      <c r="J73" s="40"/>
      <c r="K73" s="40" t="s">
        <v>533</v>
      </c>
      <c r="L73" s="40" t="s">
        <v>299</v>
      </c>
      <c r="M73" s="40" t="s">
        <v>228</v>
      </c>
      <c r="N73" s="77" t="s">
        <v>229</v>
      </c>
    </row>
    <row r="74" spans="1:14" ht="100.9" customHeight="1">
      <c r="A74" s="78" t="s">
        <v>534</v>
      </c>
      <c r="B74" s="79" t="s">
        <v>3</v>
      </c>
      <c r="C74" s="79" t="s">
        <v>13</v>
      </c>
      <c r="D74" s="79" t="s">
        <v>20</v>
      </c>
      <c r="E74" s="79" t="s">
        <v>464</v>
      </c>
      <c r="F74" s="79">
        <v>2012</v>
      </c>
      <c r="G74" s="79" t="s">
        <v>412</v>
      </c>
      <c r="H74" s="79" t="s">
        <v>535</v>
      </c>
      <c r="I74" s="79" t="s">
        <v>536</v>
      </c>
      <c r="J74" s="79"/>
      <c r="K74" s="44" t="s">
        <v>537</v>
      </c>
      <c r="L74" s="79" t="s">
        <v>538</v>
      </c>
      <c r="M74" s="40" t="s">
        <v>228</v>
      </c>
      <c r="N74" s="72" t="s">
        <v>229</v>
      </c>
    </row>
    <row r="75" spans="1:14" ht="135" customHeight="1">
      <c r="A75" s="43" t="s">
        <v>539</v>
      </c>
      <c r="B75" s="42" t="s">
        <v>540</v>
      </c>
      <c r="C75" s="41"/>
      <c r="D75" s="41" t="s">
        <v>11</v>
      </c>
      <c r="E75" s="41" t="s">
        <v>223</v>
      </c>
      <c r="F75" s="73">
        <v>2021</v>
      </c>
      <c r="G75" s="41" t="s">
        <v>541</v>
      </c>
      <c r="H75" s="41" t="s">
        <v>542</v>
      </c>
      <c r="I75" s="41" t="s">
        <v>543</v>
      </c>
      <c r="J75" s="41"/>
      <c r="K75" s="41" t="s">
        <v>544</v>
      </c>
      <c r="L75" s="41" t="s">
        <v>545</v>
      </c>
      <c r="M75" s="41" t="s">
        <v>254</v>
      </c>
      <c r="N75" s="74" t="s">
        <v>255</v>
      </c>
    </row>
    <row r="76" spans="1:14" ht="165.6" customHeight="1">
      <c r="A76" s="75" t="s">
        <v>546</v>
      </c>
      <c r="B76" s="71" t="s">
        <v>547</v>
      </c>
      <c r="C76" s="40" t="s">
        <v>548</v>
      </c>
      <c r="D76" s="40" t="s">
        <v>11</v>
      </c>
      <c r="E76" s="40" t="s">
        <v>110</v>
      </c>
      <c r="F76" s="76">
        <v>2020</v>
      </c>
      <c r="G76" s="40" t="s">
        <v>372</v>
      </c>
      <c r="H76" s="40" t="s">
        <v>549</v>
      </c>
      <c r="I76" s="40" t="s">
        <v>550</v>
      </c>
      <c r="J76" s="40" t="s">
        <v>551</v>
      </c>
      <c r="K76" s="40" t="s">
        <v>552</v>
      </c>
      <c r="L76" s="40" t="s">
        <v>93</v>
      </c>
      <c r="M76" s="40" t="s">
        <v>84</v>
      </c>
      <c r="N76" s="77" t="s">
        <v>85</v>
      </c>
    </row>
    <row r="77" spans="1:14" ht="54.6" customHeight="1">
      <c r="A77" s="78" t="s">
        <v>553</v>
      </c>
      <c r="B77" s="79" t="s">
        <v>554</v>
      </c>
      <c r="C77" s="79" t="s">
        <v>13</v>
      </c>
      <c r="D77" s="79" t="s">
        <v>11</v>
      </c>
      <c r="E77" s="79" t="s">
        <v>87</v>
      </c>
      <c r="F77" s="79">
        <v>2010</v>
      </c>
      <c r="G77" s="79" t="s">
        <v>555</v>
      </c>
      <c r="H77" s="79" t="s">
        <v>556</v>
      </c>
      <c r="I77" s="79" t="s">
        <v>557</v>
      </c>
      <c r="J77" s="79" t="s">
        <v>558</v>
      </c>
      <c r="K77" s="44" t="s">
        <v>559</v>
      </c>
      <c r="L77" s="79" t="s">
        <v>560</v>
      </c>
      <c r="M77" s="40" t="s">
        <v>193</v>
      </c>
      <c r="N77" s="72" t="s">
        <v>194</v>
      </c>
    </row>
    <row r="78" spans="1:14" ht="99.75" customHeight="1">
      <c r="A78" s="43" t="s">
        <v>561</v>
      </c>
      <c r="B78" s="42" t="s">
        <v>23</v>
      </c>
      <c r="C78" s="41" t="s">
        <v>562</v>
      </c>
      <c r="D78" s="41" t="s">
        <v>11</v>
      </c>
      <c r="E78" s="41" t="s">
        <v>87</v>
      </c>
      <c r="F78" s="73">
        <v>2018</v>
      </c>
      <c r="G78" s="41" t="s">
        <v>563</v>
      </c>
      <c r="H78" s="41" t="s">
        <v>564</v>
      </c>
      <c r="I78" s="41" t="s">
        <v>565</v>
      </c>
      <c r="J78" s="41" t="s">
        <v>566</v>
      </c>
      <c r="K78" s="41" t="s">
        <v>567</v>
      </c>
      <c r="L78" s="41" t="s">
        <v>192</v>
      </c>
      <c r="M78" s="41" t="s">
        <v>290</v>
      </c>
      <c r="N78" s="74" t="s">
        <v>291</v>
      </c>
    </row>
    <row r="79" spans="1:14" ht="135" customHeight="1">
      <c r="A79" s="75" t="s">
        <v>568</v>
      </c>
      <c r="B79" s="71" t="s">
        <v>23</v>
      </c>
      <c r="C79" s="40" t="s">
        <v>569</v>
      </c>
      <c r="D79" s="40" t="s">
        <v>11</v>
      </c>
      <c r="E79" s="40" t="s">
        <v>87</v>
      </c>
      <c r="F79" s="76">
        <v>2022</v>
      </c>
      <c r="G79" s="40" t="s">
        <v>570</v>
      </c>
      <c r="H79" s="40" t="s">
        <v>571</v>
      </c>
      <c r="I79" s="40" t="s">
        <v>572</v>
      </c>
      <c r="J79" s="40" t="s">
        <v>573</v>
      </c>
      <c r="K79" s="40" t="s">
        <v>567</v>
      </c>
      <c r="L79" s="40" t="s">
        <v>574</v>
      </c>
      <c r="M79" s="40" t="s">
        <v>290</v>
      </c>
      <c r="N79" s="77" t="s">
        <v>291</v>
      </c>
    </row>
    <row r="80" spans="1:14" ht="174.6" customHeight="1">
      <c r="A80" s="78" t="s">
        <v>575</v>
      </c>
      <c r="B80" s="79" t="s">
        <v>23</v>
      </c>
      <c r="C80" s="79" t="s">
        <v>576</v>
      </c>
      <c r="D80" s="79" t="s">
        <v>17</v>
      </c>
      <c r="E80" s="79" t="s">
        <v>196</v>
      </c>
      <c r="F80" s="79">
        <v>2020</v>
      </c>
      <c r="G80" s="79" t="s">
        <v>577</v>
      </c>
      <c r="H80" s="79" t="s">
        <v>578</v>
      </c>
      <c r="I80" s="79" t="s">
        <v>579</v>
      </c>
      <c r="J80" s="79" t="s">
        <v>580</v>
      </c>
      <c r="K80" s="44" t="s">
        <v>581</v>
      </c>
      <c r="L80" s="79" t="s">
        <v>582</v>
      </c>
      <c r="M80" s="40" t="s">
        <v>290</v>
      </c>
      <c r="N80" s="72" t="s">
        <v>291</v>
      </c>
    </row>
    <row r="81" spans="1:14" ht="152.44999999999999" customHeight="1">
      <c r="A81" s="43" t="s">
        <v>583</v>
      </c>
      <c r="B81" s="42" t="s">
        <v>23</v>
      </c>
      <c r="C81" s="41" t="s">
        <v>13</v>
      </c>
      <c r="D81" s="41" t="s">
        <v>11</v>
      </c>
      <c r="E81" s="41" t="s">
        <v>87</v>
      </c>
      <c r="F81" s="73">
        <v>2020</v>
      </c>
      <c r="G81" s="41" t="s">
        <v>203</v>
      </c>
      <c r="H81" s="41" t="s">
        <v>584</v>
      </c>
      <c r="I81" s="41" t="s">
        <v>585</v>
      </c>
      <c r="J81" s="41"/>
      <c r="K81" s="41" t="s">
        <v>586</v>
      </c>
      <c r="L81" s="41" t="s">
        <v>587</v>
      </c>
      <c r="M81" s="41" t="s">
        <v>117</v>
      </c>
      <c r="N81" s="74" t="s">
        <v>118</v>
      </c>
    </row>
    <row r="82" spans="1:14" ht="156" customHeight="1">
      <c r="A82" s="75" t="s">
        <v>588</v>
      </c>
      <c r="B82" s="71" t="s">
        <v>23</v>
      </c>
      <c r="C82" s="40"/>
      <c r="D82" s="40" t="s">
        <v>20</v>
      </c>
      <c r="E82" s="40" t="s">
        <v>20</v>
      </c>
      <c r="F82" s="76">
        <v>2005</v>
      </c>
      <c r="G82" s="40" t="s">
        <v>589</v>
      </c>
      <c r="H82" s="40" t="s">
        <v>590</v>
      </c>
      <c r="I82" s="40" t="s">
        <v>4</v>
      </c>
      <c r="J82" s="40"/>
      <c r="K82" s="40" t="s">
        <v>591</v>
      </c>
      <c r="L82" s="40" t="s">
        <v>592</v>
      </c>
      <c r="M82" s="40" t="s">
        <v>117</v>
      </c>
      <c r="N82" s="77" t="s">
        <v>118</v>
      </c>
    </row>
    <row r="83" spans="1:14" ht="148.15" customHeight="1">
      <c r="A83" s="78" t="s">
        <v>593</v>
      </c>
      <c r="B83" s="79" t="s">
        <v>23</v>
      </c>
      <c r="C83" s="79" t="s">
        <v>594</v>
      </c>
      <c r="D83" s="79" t="s">
        <v>17</v>
      </c>
      <c r="E83" s="79" t="s">
        <v>595</v>
      </c>
      <c r="F83" s="79">
        <v>2017</v>
      </c>
      <c r="G83" s="79" t="s">
        <v>596</v>
      </c>
      <c r="H83" s="79" t="s">
        <v>597</v>
      </c>
      <c r="I83" s="79"/>
      <c r="J83" s="79" t="s">
        <v>598</v>
      </c>
      <c r="K83" s="44" t="s">
        <v>599</v>
      </c>
      <c r="L83" s="79" t="s">
        <v>600</v>
      </c>
      <c r="M83" s="40" t="s">
        <v>395</v>
      </c>
      <c r="N83" s="72" t="s">
        <v>194</v>
      </c>
    </row>
    <row r="84" spans="1:14" ht="146.44999999999999" customHeight="1">
      <c r="A84" s="43" t="s">
        <v>601</v>
      </c>
      <c r="B84" s="42" t="s">
        <v>23</v>
      </c>
      <c r="C84" s="41" t="s">
        <v>602</v>
      </c>
      <c r="D84" s="41" t="s">
        <v>11</v>
      </c>
      <c r="E84" s="41" t="s">
        <v>603</v>
      </c>
      <c r="F84" s="73">
        <v>2005</v>
      </c>
      <c r="G84" s="41" t="s">
        <v>604</v>
      </c>
      <c r="H84" s="41" t="s">
        <v>605</v>
      </c>
      <c r="I84" s="41"/>
      <c r="J84" s="41" t="s">
        <v>606</v>
      </c>
      <c r="K84" s="41" t="s">
        <v>607</v>
      </c>
      <c r="L84" s="41" t="s">
        <v>608</v>
      </c>
      <c r="M84" s="41" t="s">
        <v>254</v>
      </c>
      <c r="N84" s="74" t="s">
        <v>255</v>
      </c>
    </row>
    <row r="85" spans="1:14" ht="179.45" customHeight="1">
      <c r="A85" s="75" t="s">
        <v>609</v>
      </c>
      <c r="B85" s="71" t="s">
        <v>23</v>
      </c>
      <c r="C85" s="40" t="s">
        <v>13</v>
      </c>
      <c r="D85" s="40" t="s">
        <v>11</v>
      </c>
      <c r="E85" s="40" t="s">
        <v>87</v>
      </c>
      <c r="F85" s="76">
        <v>2012</v>
      </c>
      <c r="G85" s="40" t="s">
        <v>610</v>
      </c>
      <c r="H85" s="40" t="s">
        <v>611</v>
      </c>
      <c r="I85" s="40" t="s">
        <v>612</v>
      </c>
      <c r="J85" s="40" t="s">
        <v>613</v>
      </c>
      <c r="K85" s="40" t="s">
        <v>614</v>
      </c>
      <c r="L85" s="40" t="s">
        <v>538</v>
      </c>
      <c r="M85" s="40" t="s">
        <v>254</v>
      </c>
      <c r="N85" s="77" t="s">
        <v>255</v>
      </c>
    </row>
    <row r="86" spans="1:14" ht="185.25" customHeight="1">
      <c r="A86" s="78" t="s">
        <v>615</v>
      </c>
      <c r="B86" s="79" t="s">
        <v>23</v>
      </c>
      <c r="C86" s="79" t="s">
        <v>293</v>
      </c>
      <c r="D86" s="79" t="s">
        <v>17</v>
      </c>
      <c r="E86" s="79" t="s">
        <v>616</v>
      </c>
      <c r="F86" s="79">
        <v>2021</v>
      </c>
      <c r="G86" s="79" t="s">
        <v>617</v>
      </c>
      <c r="H86" s="79" t="s">
        <v>618</v>
      </c>
      <c r="I86" s="79" t="s">
        <v>619</v>
      </c>
      <c r="J86" s="79" t="s">
        <v>620</v>
      </c>
      <c r="K86" s="44" t="s">
        <v>621</v>
      </c>
      <c r="L86" s="79" t="s">
        <v>545</v>
      </c>
      <c r="M86" s="40" t="s">
        <v>254</v>
      </c>
      <c r="N86" s="72" t="s">
        <v>255</v>
      </c>
    </row>
    <row r="87" spans="1:14" ht="99.75" customHeight="1">
      <c r="A87" s="43" t="s">
        <v>622</v>
      </c>
      <c r="B87" s="42" t="s">
        <v>23</v>
      </c>
      <c r="C87" s="41" t="s">
        <v>623</v>
      </c>
      <c r="D87" s="41" t="s">
        <v>17</v>
      </c>
      <c r="E87" s="41" t="s">
        <v>77</v>
      </c>
      <c r="F87" s="73">
        <v>2009</v>
      </c>
      <c r="G87" s="41" t="s">
        <v>624</v>
      </c>
      <c r="H87" s="41" t="s">
        <v>625</v>
      </c>
      <c r="I87" s="41" t="s">
        <v>626</v>
      </c>
      <c r="J87" s="41" t="s">
        <v>627</v>
      </c>
      <c r="K87" s="41" t="s">
        <v>628</v>
      </c>
      <c r="L87" s="41" t="s">
        <v>629</v>
      </c>
      <c r="M87" s="41" t="s">
        <v>254</v>
      </c>
      <c r="N87" s="74" t="s">
        <v>255</v>
      </c>
    </row>
    <row r="88" spans="1:14" ht="141.75" customHeight="1">
      <c r="A88" s="75" t="s">
        <v>630</v>
      </c>
      <c r="B88" s="71" t="s">
        <v>23</v>
      </c>
      <c r="C88" s="40" t="s">
        <v>631</v>
      </c>
      <c r="D88" s="40" t="s">
        <v>17</v>
      </c>
      <c r="E88" s="40" t="s">
        <v>169</v>
      </c>
      <c r="F88" s="76">
        <v>2020</v>
      </c>
      <c r="G88" s="40" t="s">
        <v>372</v>
      </c>
      <c r="H88" s="40" t="s">
        <v>632</v>
      </c>
      <c r="I88" s="40" t="s">
        <v>633</v>
      </c>
      <c r="J88" s="40" t="s">
        <v>634</v>
      </c>
      <c r="K88" s="40" t="s">
        <v>635</v>
      </c>
      <c r="L88" s="40" t="s">
        <v>636</v>
      </c>
      <c r="M88" s="40" t="s">
        <v>254</v>
      </c>
      <c r="N88" s="77" t="s">
        <v>255</v>
      </c>
    </row>
    <row r="89" spans="1:14" ht="99.75" customHeight="1">
      <c r="A89" s="78" t="s">
        <v>637</v>
      </c>
      <c r="B89" s="79" t="s">
        <v>638</v>
      </c>
      <c r="C89" s="79" t="s">
        <v>16</v>
      </c>
      <c r="D89" s="79" t="s">
        <v>17</v>
      </c>
      <c r="E89" s="79" t="s">
        <v>110</v>
      </c>
      <c r="F89" s="79">
        <v>2021</v>
      </c>
      <c r="G89" s="79" t="s">
        <v>639</v>
      </c>
      <c r="H89" s="79" t="s">
        <v>640</v>
      </c>
      <c r="I89" s="79" t="s">
        <v>641</v>
      </c>
      <c r="J89" s="79" t="s">
        <v>642</v>
      </c>
      <c r="K89" s="44" t="s">
        <v>643</v>
      </c>
      <c r="L89" s="79" t="s">
        <v>125</v>
      </c>
      <c r="M89" s="40" t="s">
        <v>193</v>
      </c>
      <c r="N89" s="72" t="s">
        <v>194</v>
      </c>
    </row>
    <row r="90" spans="1:14" ht="99.75" customHeight="1">
      <c r="A90" s="43" t="s">
        <v>644</v>
      </c>
      <c r="B90" s="42" t="s">
        <v>638</v>
      </c>
      <c r="C90" s="41"/>
      <c r="D90" s="41" t="s">
        <v>20</v>
      </c>
      <c r="E90" s="41" t="s">
        <v>223</v>
      </c>
      <c r="F90" s="73">
        <v>2003</v>
      </c>
      <c r="G90" s="41" t="s">
        <v>645</v>
      </c>
      <c r="H90" s="41" t="s">
        <v>646</v>
      </c>
      <c r="I90" s="41" t="s">
        <v>223</v>
      </c>
      <c r="J90" s="41" t="s">
        <v>647</v>
      </c>
      <c r="K90" s="41" t="s">
        <v>648</v>
      </c>
      <c r="L90" s="41" t="s">
        <v>649</v>
      </c>
      <c r="M90" s="41" t="s">
        <v>193</v>
      </c>
      <c r="N90" s="74" t="s">
        <v>194</v>
      </c>
    </row>
    <row r="91" spans="1:14" ht="168.75" customHeight="1">
      <c r="A91" s="75" t="s">
        <v>650</v>
      </c>
      <c r="B91" s="71" t="s">
        <v>638</v>
      </c>
      <c r="C91" s="40" t="s">
        <v>13</v>
      </c>
      <c r="D91" s="40" t="s">
        <v>5</v>
      </c>
      <c r="E91" s="40" t="s">
        <v>169</v>
      </c>
      <c r="F91" s="76">
        <v>2006</v>
      </c>
      <c r="G91" s="40" t="s">
        <v>372</v>
      </c>
      <c r="H91" s="40" t="s">
        <v>651</v>
      </c>
      <c r="I91" s="40" t="s">
        <v>652</v>
      </c>
      <c r="J91" s="40" t="s">
        <v>653</v>
      </c>
      <c r="K91" s="40" t="s">
        <v>654</v>
      </c>
      <c r="L91" s="40" t="s">
        <v>655</v>
      </c>
      <c r="M91" s="40" t="s">
        <v>193</v>
      </c>
      <c r="N91" s="77" t="s">
        <v>194</v>
      </c>
    </row>
    <row r="92" spans="1:14" ht="71.25" customHeight="1">
      <c r="A92" s="78" t="s">
        <v>656</v>
      </c>
      <c r="B92" s="79" t="s">
        <v>638</v>
      </c>
      <c r="C92" s="79"/>
      <c r="D92" s="79" t="s">
        <v>17</v>
      </c>
      <c r="E92" s="79" t="s">
        <v>110</v>
      </c>
      <c r="F92" s="79">
        <v>2012</v>
      </c>
      <c r="G92" s="79" t="s">
        <v>657</v>
      </c>
      <c r="H92" s="79" t="s">
        <v>658</v>
      </c>
      <c r="I92" s="79" t="s">
        <v>659</v>
      </c>
      <c r="J92" s="79"/>
      <c r="K92" s="44" t="s">
        <v>660</v>
      </c>
      <c r="L92" s="79" t="s">
        <v>661</v>
      </c>
      <c r="M92" s="40" t="s">
        <v>228</v>
      </c>
      <c r="N92" s="72" t="s">
        <v>229</v>
      </c>
    </row>
    <row r="93" spans="1:14" ht="99.75" customHeight="1">
      <c r="A93" s="43" t="s">
        <v>662</v>
      </c>
      <c r="B93" s="42" t="s">
        <v>663</v>
      </c>
      <c r="C93" s="41" t="s">
        <v>664</v>
      </c>
      <c r="D93" s="41" t="s">
        <v>265</v>
      </c>
      <c r="E93" s="41" t="s">
        <v>616</v>
      </c>
      <c r="F93" s="73">
        <v>2009</v>
      </c>
      <c r="G93" s="41" t="s">
        <v>372</v>
      </c>
      <c r="H93" s="41" t="s">
        <v>665</v>
      </c>
      <c r="I93" s="41" t="s">
        <v>666</v>
      </c>
      <c r="J93" s="41"/>
      <c r="K93" s="41" t="s">
        <v>667</v>
      </c>
      <c r="L93" s="41" t="s">
        <v>668</v>
      </c>
      <c r="M93" s="41" t="s">
        <v>84</v>
      </c>
      <c r="N93" s="74" t="s">
        <v>85</v>
      </c>
    </row>
    <row r="94" spans="1:14" ht="99.75" customHeight="1">
      <c r="A94" s="75" t="s">
        <v>669</v>
      </c>
      <c r="B94" s="71" t="s">
        <v>663</v>
      </c>
      <c r="C94" s="40" t="s">
        <v>16</v>
      </c>
      <c r="D94" s="40" t="s">
        <v>265</v>
      </c>
      <c r="E94" s="40" t="s">
        <v>452</v>
      </c>
      <c r="F94" s="76">
        <v>2010</v>
      </c>
      <c r="G94" s="40" t="s">
        <v>267</v>
      </c>
      <c r="H94" s="40" t="s">
        <v>670</v>
      </c>
      <c r="I94" s="40" t="s">
        <v>671</v>
      </c>
      <c r="J94" s="40" t="s">
        <v>672</v>
      </c>
      <c r="K94" s="40" t="s">
        <v>673</v>
      </c>
      <c r="L94" s="40" t="s">
        <v>192</v>
      </c>
      <c r="M94" s="40" t="s">
        <v>84</v>
      </c>
      <c r="N94" s="77" t="s">
        <v>85</v>
      </c>
    </row>
    <row r="95" spans="1:14" ht="99.75" customHeight="1">
      <c r="A95" s="78" t="s">
        <v>674</v>
      </c>
      <c r="B95" s="79" t="s">
        <v>21</v>
      </c>
      <c r="C95" s="79" t="s">
        <v>675</v>
      </c>
      <c r="D95" s="79" t="s">
        <v>8</v>
      </c>
      <c r="E95" s="79" t="s">
        <v>87</v>
      </c>
      <c r="F95" s="79">
        <v>2019</v>
      </c>
      <c r="G95" s="79" t="s">
        <v>676</v>
      </c>
      <c r="H95" s="79" t="s">
        <v>677</v>
      </c>
      <c r="I95" s="79" t="s">
        <v>678</v>
      </c>
      <c r="J95" s="79" t="s">
        <v>679</v>
      </c>
      <c r="K95" s="44" t="s">
        <v>680</v>
      </c>
      <c r="L95" s="79" t="s">
        <v>502</v>
      </c>
      <c r="M95" s="40" t="s">
        <v>290</v>
      </c>
      <c r="N95" s="72" t="s">
        <v>291</v>
      </c>
    </row>
    <row r="96" spans="1:14" ht="276.75" customHeight="1">
      <c r="A96" s="43" t="s">
        <v>681</v>
      </c>
      <c r="B96" s="42" t="s">
        <v>21</v>
      </c>
      <c r="C96" s="41" t="s">
        <v>682</v>
      </c>
      <c r="D96" s="41" t="s">
        <v>20</v>
      </c>
      <c r="E96" s="41" t="s">
        <v>247</v>
      </c>
      <c r="F96" s="73">
        <v>2023</v>
      </c>
      <c r="G96" s="41" t="s">
        <v>683</v>
      </c>
      <c r="H96" s="41" t="s">
        <v>684</v>
      </c>
      <c r="I96" s="41" t="s">
        <v>685</v>
      </c>
      <c r="J96" s="41" t="s">
        <v>686</v>
      </c>
      <c r="K96" s="41" t="s">
        <v>687</v>
      </c>
      <c r="L96" s="41" t="s">
        <v>688</v>
      </c>
      <c r="M96" s="41" t="s">
        <v>290</v>
      </c>
      <c r="N96" s="74" t="s">
        <v>291</v>
      </c>
    </row>
    <row r="97" spans="1:14" ht="124.5" customHeight="1">
      <c r="A97" s="75" t="s">
        <v>689</v>
      </c>
      <c r="B97" s="71" t="s">
        <v>21</v>
      </c>
      <c r="C97" s="40" t="s">
        <v>13</v>
      </c>
      <c r="D97" s="40" t="s">
        <v>8</v>
      </c>
      <c r="E97" s="40" t="s">
        <v>690</v>
      </c>
      <c r="F97" s="76">
        <v>2020</v>
      </c>
      <c r="G97" s="40" t="s">
        <v>691</v>
      </c>
      <c r="H97" s="40" t="s">
        <v>692</v>
      </c>
      <c r="I97" s="40" t="s">
        <v>693</v>
      </c>
      <c r="J97" s="40" t="s">
        <v>694</v>
      </c>
      <c r="K97" s="40" t="s">
        <v>695</v>
      </c>
      <c r="L97" s="40" t="s">
        <v>125</v>
      </c>
      <c r="M97" s="40" t="s">
        <v>117</v>
      </c>
      <c r="N97" s="77" t="s">
        <v>118</v>
      </c>
    </row>
    <row r="98" spans="1:14" ht="143.25" customHeight="1">
      <c r="A98" s="78" t="s">
        <v>696</v>
      </c>
      <c r="B98" s="79" t="s">
        <v>21</v>
      </c>
      <c r="C98" s="79" t="s">
        <v>13</v>
      </c>
      <c r="D98" s="79" t="s">
        <v>17</v>
      </c>
      <c r="E98" s="79" t="s">
        <v>266</v>
      </c>
      <c r="F98" s="79">
        <v>2024</v>
      </c>
      <c r="G98" s="79" t="s">
        <v>372</v>
      </c>
      <c r="H98" s="79" t="s">
        <v>697</v>
      </c>
      <c r="I98" s="79" t="s">
        <v>698</v>
      </c>
      <c r="J98" s="79" t="s">
        <v>699</v>
      </c>
      <c r="K98" s="44" t="s">
        <v>700</v>
      </c>
      <c r="L98" s="79" t="s">
        <v>545</v>
      </c>
      <c r="M98" s="40" t="s">
        <v>117</v>
      </c>
      <c r="N98" s="72" t="s">
        <v>118</v>
      </c>
    </row>
    <row r="99" spans="1:14" ht="99.75" customHeight="1">
      <c r="A99" s="43" t="s">
        <v>701</v>
      </c>
      <c r="B99" s="42" t="s">
        <v>21</v>
      </c>
      <c r="C99" s="41"/>
      <c r="D99" s="41" t="s">
        <v>702</v>
      </c>
      <c r="E99" s="41" t="s">
        <v>20</v>
      </c>
      <c r="F99" s="73">
        <v>2014</v>
      </c>
      <c r="G99" s="41" t="s">
        <v>703</v>
      </c>
      <c r="H99" s="41" t="s">
        <v>704</v>
      </c>
      <c r="I99" s="41" t="s">
        <v>705</v>
      </c>
      <c r="J99" s="41" t="s">
        <v>706</v>
      </c>
      <c r="K99" s="41" t="s">
        <v>707</v>
      </c>
      <c r="L99" s="41" t="s">
        <v>708</v>
      </c>
      <c r="M99" s="41" t="s">
        <v>84</v>
      </c>
      <c r="N99" s="74" t="s">
        <v>85</v>
      </c>
    </row>
    <row r="100" spans="1:14" ht="99.75" customHeight="1">
      <c r="A100" s="75" t="s">
        <v>709</v>
      </c>
      <c r="B100" s="71" t="s">
        <v>21</v>
      </c>
      <c r="C100" s="40" t="s">
        <v>10</v>
      </c>
      <c r="D100" s="40" t="s">
        <v>17</v>
      </c>
      <c r="E100" s="40" t="s">
        <v>710</v>
      </c>
      <c r="F100" s="76">
        <v>2024</v>
      </c>
      <c r="G100" s="40" t="s">
        <v>711</v>
      </c>
      <c r="H100" s="40" t="s">
        <v>712</v>
      </c>
      <c r="I100" s="40" t="s">
        <v>713</v>
      </c>
      <c r="J100" s="40"/>
      <c r="K100" s="40" t="s">
        <v>714</v>
      </c>
      <c r="L100" s="40" t="s">
        <v>715</v>
      </c>
      <c r="M100" s="40" t="s">
        <v>401</v>
      </c>
      <c r="N100" s="77" t="s">
        <v>402</v>
      </c>
    </row>
    <row r="101" spans="1:14" ht="99.75" customHeight="1">
      <c r="A101" s="78" t="s">
        <v>716</v>
      </c>
      <c r="B101" s="79" t="s">
        <v>21</v>
      </c>
      <c r="C101" s="79" t="s">
        <v>7</v>
      </c>
      <c r="D101" s="79" t="s">
        <v>17</v>
      </c>
      <c r="E101" s="79" t="s">
        <v>169</v>
      </c>
      <c r="F101" s="79">
        <v>2019</v>
      </c>
      <c r="G101" s="79" t="s">
        <v>717</v>
      </c>
      <c r="H101" s="79" t="s">
        <v>718</v>
      </c>
      <c r="I101" s="79" t="s">
        <v>719</v>
      </c>
      <c r="J101" s="79"/>
      <c r="K101" s="44" t="s">
        <v>720</v>
      </c>
      <c r="L101" s="79" t="s">
        <v>721</v>
      </c>
      <c r="M101" s="40" t="s">
        <v>401</v>
      </c>
      <c r="N101" s="72" t="s">
        <v>402</v>
      </c>
    </row>
    <row r="102" spans="1:14" ht="99.75" customHeight="1">
      <c r="A102" s="43" t="s">
        <v>722</v>
      </c>
      <c r="B102" s="42" t="s">
        <v>21</v>
      </c>
      <c r="C102" s="41" t="s">
        <v>16</v>
      </c>
      <c r="D102" s="41" t="s">
        <v>17</v>
      </c>
      <c r="E102" s="41" t="s">
        <v>196</v>
      </c>
      <c r="F102" s="73">
        <v>2016</v>
      </c>
      <c r="G102" s="41" t="s">
        <v>723</v>
      </c>
      <c r="H102" s="41" t="s">
        <v>724</v>
      </c>
      <c r="I102" s="41" t="s">
        <v>725</v>
      </c>
      <c r="J102" s="41" t="s">
        <v>726</v>
      </c>
      <c r="K102" s="41" t="s">
        <v>727</v>
      </c>
      <c r="L102" s="41" t="s">
        <v>629</v>
      </c>
      <c r="M102" s="41" t="s">
        <v>126</v>
      </c>
      <c r="N102" s="74" t="s">
        <v>73</v>
      </c>
    </row>
    <row r="103" spans="1:14" ht="99.75" customHeight="1">
      <c r="A103" s="75" t="s">
        <v>728</v>
      </c>
      <c r="B103" s="71" t="s">
        <v>21</v>
      </c>
      <c r="C103" s="40" t="s">
        <v>13</v>
      </c>
      <c r="D103" s="40" t="s">
        <v>5</v>
      </c>
      <c r="E103" s="40" t="s">
        <v>196</v>
      </c>
      <c r="F103" s="76">
        <v>2007</v>
      </c>
      <c r="G103" s="40" t="s">
        <v>729</v>
      </c>
      <c r="H103" s="40" t="s">
        <v>730</v>
      </c>
      <c r="I103" s="40" t="s">
        <v>731</v>
      </c>
      <c r="J103" s="40"/>
      <c r="K103" s="40" t="s">
        <v>732</v>
      </c>
      <c r="L103" s="40" t="s">
        <v>422</v>
      </c>
      <c r="M103" s="40" t="s">
        <v>228</v>
      </c>
      <c r="N103" s="77" t="s">
        <v>229</v>
      </c>
    </row>
    <row r="104" spans="1:14" ht="146.25" customHeight="1">
      <c r="A104" s="78" t="s">
        <v>733</v>
      </c>
      <c r="B104" s="79" t="s">
        <v>21</v>
      </c>
      <c r="C104" s="79" t="s">
        <v>7</v>
      </c>
      <c r="D104" s="79" t="s">
        <v>17</v>
      </c>
      <c r="E104" s="79" t="s">
        <v>169</v>
      </c>
      <c r="F104" s="79">
        <v>2024</v>
      </c>
      <c r="G104" s="79" t="s">
        <v>734</v>
      </c>
      <c r="H104" s="79" t="s">
        <v>735</v>
      </c>
      <c r="I104" s="79" t="s">
        <v>736</v>
      </c>
      <c r="J104" s="79"/>
      <c r="K104" s="44" t="s">
        <v>737</v>
      </c>
      <c r="L104" s="79" t="s">
        <v>738</v>
      </c>
      <c r="M104" s="40" t="s">
        <v>228</v>
      </c>
      <c r="N104" s="72" t="s">
        <v>229</v>
      </c>
    </row>
    <row r="105" spans="1:14" ht="87.75" customHeight="1">
      <c r="A105" s="43" t="s">
        <v>739</v>
      </c>
      <c r="B105" s="42" t="s">
        <v>21</v>
      </c>
      <c r="C105" s="41" t="s">
        <v>7</v>
      </c>
      <c r="D105" s="41" t="s">
        <v>17</v>
      </c>
      <c r="E105" s="41" t="s">
        <v>740</v>
      </c>
      <c r="F105" s="73">
        <v>2019</v>
      </c>
      <c r="G105" s="41" t="s">
        <v>372</v>
      </c>
      <c r="H105" s="41" t="s">
        <v>741</v>
      </c>
      <c r="I105" s="41" t="s">
        <v>742</v>
      </c>
      <c r="J105" s="41" t="s">
        <v>743</v>
      </c>
      <c r="K105" s="41" t="s">
        <v>744</v>
      </c>
      <c r="L105" s="41" t="s">
        <v>262</v>
      </c>
      <c r="M105" s="41" t="s">
        <v>163</v>
      </c>
      <c r="N105" s="74" t="s">
        <v>164</v>
      </c>
    </row>
    <row r="106" spans="1:14" ht="99.75" customHeight="1">
      <c r="A106" s="75" t="s">
        <v>745</v>
      </c>
      <c r="B106" s="71" t="s">
        <v>746</v>
      </c>
      <c r="C106" s="40" t="s">
        <v>747</v>
      </c>
      <c r="D106" s="40" t="s">
        <v>17</v>
      </c>
      <c r="E106" s="40" t="s">
        <v>196</v>
      </c>
      <c r="F106" s="76">
        <v>2016</v>
      </c>
      <c r="G106" s="40" t="s">
        <v>748</v>
      </c>
      <c r="H106" s="40" t="s">
        <v>749</v>
      </c>
      <c r="I106" s="40" t="s">
        <v>750</v>
      </c>
      <c r="J106" s="40" t="s">
        <v>751</v>
      </c>
      <c r="K106" s="40" t="s">
        <v>752</v>
      </c>
      <c r="L106" s="40" t="s">
        <v>753</v>
      </c>
      <c r="M106" s="40" t="s">
        <v>290</v>
      </c>
      <c r="N106" s="77" t="s">
        <v>291</v>
      </c>
    </row>
    <row r="107" spans="1:14" ht="99.75" customHeight="1">
      <c r="A107" s="78" t="s">
        <v>369</v>
      </c>
      <c r="B107" s="79" t="s">
        <v>25</v>
      </c>
      <c r="C107" s="79" t="s">
        <v>13</v>
      </c>
      <c r="D107" s="79" t="s">
        <v>11</v>
      </c>
      <c r="E107" s="79" t="s">
        <v>371</v>
      </c>
      <c r="F107" s="79">
        <v>2018</v>
      </c>
      <c r="G107" s="79" t="s">
        <v>88</v>
      </c>
      <c r="H107" s="79" t="s">
        <v>754</v>
      </c>
      <c r="I107" s="79" t="s">
        <v>755</v>
      </c>
      <c r="J107" s="79"/>
      <c r="K107" s="44" t="s">
        <v>756</v>
      </c>
      <c r="L107" s="79" t="s">
        <v>757</v>
      </c>
      <c r="M107" s="40" t="s">
        <v>758</v>
      </c>
      <c r="N107" s="72" t="s">
        <v>759</v>
      </c>
    </row>
    <row r="108" spans="1:14" ht="150">
      <c r="A108" s="43" t="s">
        <v>760</v>
      </c>
      <c r="B108" s="42" t="s">
        <v>25</v>
      </c>
      <c r="C108" s="41" t="s">
        <v>10</v>
      </c>
      <c r="D108" s="41" t="s">
        <v>11</v>
      </c>
      <c r="E108" s="41" t="s">
        <v>761</v>
      </c>
      <c r="F108" s="73">
        <v>2018</v>
      </c>
      <c r="G108" s="41" t="s">
        <v>762</v>
      </c>
      <c r="H108" s="41" t="s">
        <v>763</v>
      </c>
      <c r="I108" s="41" t="s">
        <v>764</v>
      </c>
      <c r="J108" s="41"/>
      <c r="K108" s="41" t="s">
        <v>765</v>
      </c>
      <c r="L108" s="41" t="s">
        <v>766</v>
      </c>
      <c r="M108" s="41" t="s">
        <v>758</v>
      </c>
      <c r="N108" s="74" t="s">
        <v>759</v>
      </c>
    </row>
    <row r="109" spans="1:14" ht="120">
      <c r="A109" s="75" t="s">
        <v>767</v>
      </c>
      <c r="B109" s="71" t="s">
        <v>25</v>
      </c>
      <c r="C109" s="40" t="s">
        <v>13</v>
      </c>
      <c r="D109" s="40" t="s">
        <v>11</v>
      </c>
      <c r="E109" s="40" t="s">
        <v>768</v>
      </c>
      <c r="F109" s="76">
        <v>2016</v>
      </c>
      <c r="G109" s="40" t="s">
        <v>88</v>
      </c>
      <c r="H109" s="40" t="s">
        <v>769</v>
      </c>
      <c r="I109" s="40" t="s">
        <v>770</v>
      </c>
      <c r="J109" s="40"/>
      <c r="K109" s="40" t="s">
        <v>771</v>
      </c>
      <c r="L109" s="40" t="s">
        <v>772</v>
      </c>
      <c r="M109" s="40" t="s">
        <v>758</v>
      </c>
      <c r="N109" s="77" t="s">
        <v>759</v>
      </c>
    </row>
    <row r="110" spans="1:14" ht="75">
      <c r="A110" s="78" t="s">
        <v>773</v>
      </c>
      <c r="B110" s="79" t="s">
        <v>25</v>
      </c>
      <c r="C110" s="79"/>
      <c r="D110" s="79" t="s">
        <v>11</v>
      </c>
      <c r="E110" s="79" t="s">
        <v>740</v>
      </c>
      <c r="F110" s="79">
        <v>2007</v>
      </c>
      <c r="G110" s="79" t="s">
        <v>88</v>
      </c>
      <c r="H110" s="79" t="s">
        <v>774</v>
      </c>
      <c r="I110" s="79"/>
      <c r="J110" s="79" t="s">
        <v>775</v>
      </c>
      <c r="K110" s="44" t="s">
        <v>776</v>
      </c>
      <c r="L110" s="79" t="s">
        <v>777</v>
      </c>
      <c r="M110" s="40" t="s">
        <v>758</v>
      </c>
      <c r="N110" s="72" t="s">
        <v>759</v>
      </c>
    </row>
    <row r="111" spans="1:14" ht="90">
      <c r="A111" s="43" t="s">
        <v>778</v>
      </c>
      <c r="B111" s="42" t="s">
        <v>25</v>
      </c>
      <c r="C111" s="41" t="s">
        <v>7</v>
      </c>
      <c r="D111" s="41" t="s">
        <v>11</v>
      </c>
      <c r="E111" s="41" t="s">
        <v>65</v>
      </c>
      <c r="F111" s="73">
        <v>2011</v>
      </c>
      <c r="G111" s="41" t="s">
        <v>88</v>
      </c>
      <c r="H111" s="41" t="s">
        <v>779</v>
      </c>
      <c r="I111" s="41" t="s">
        <v>780</v>
      </c>
      <c r="J111" s="41" t="s">
        <v>781</v>
      </c>
      <c r="K111" s="41" t="s">
        <v>782</v>
      </c>
      <c r="L111" s="41"/>
      <c r="M111" s="41" t="s">
        <v>758</v>
      </c>
      <c r="N111" s="74" t="s">
        <v>759</v>
      </c>
    </row>
    <row r="112" spans="1:14" ht="105">
      <c r="A112" s="75" t="s">
        <v>783</v>
      </c>
      <c r="B112" s="71" t="s">
        <v>25</v>
      </c>
      <c r="C112" s="40" t="s">
        <v>13</v>
      </c>
      <c r="D112" s="40" t="s">
        <v>11</v>
      </c>
      <c r="E112" s="40" t="s">
        <v>768</v>
      </c>
      <c r="F112" s="76">
        <v>2019</v>
      </c>
      <c r="G112" s="40" t="s">
        <v>88</v>
      </c>
      <c r="H112" s="40" t="s">
        <v>784</v>
      </c>
      <c r="I112" s="40" t="s">
        <v>785</v>
      </c>
      <c r="J112" s="40"/>
      <c r="K112" s="40" t="s">
        <v>771</v>
      </c>
      <c r="L112" s="40" t="s">
        <v>786</v>
      </c>
      <c r="M112" s="40" t="s">
        <v>758</v>
      </c>
      <c r="N112" s="77" t="s">
        <v>759</v>
      </c>
    </row>
    <row r="113" spans="1:14" ht="120">
      <c r="A113" s="78" t="s">
        <v>787</v>
      </c>
      <c r="B113" s="79" t="s">
        <v>25</v>
      </c>
      <c r="C113" s="79" t="s">
        <v>13</v>
      </c>
      <c r="D113" s="79" t="s">
        <v>17</v>
      </c>
      <c r="E113" s="79" t="s">
        <v>77</v>
      </c>
      <c r="F113" s="79">
        <v>2015</v>
      </c>
      <c r="G113" s="79" t="s">
        <v>88</v>
      </c>
      <c r="H113" s="79" t="s">
        <v>788</v>
      </c>
      <c r="I113" s="79" t="s">
        <v>789</v>
      </c>
      <c r="J113" s="79"/>
      <c r="K113" s="44" t="s">
        <v>790</v>
      </c>
      <c r="L113" s="79" t="s">
        <v>791</v>
      </c>
      <c r="M113" s="40" t="s">
        <v>758</v>
      </c>
      <c r="N113" s="72" t="s">
        <v>759</v>
      </c>
    </row>
    <row r="114" spans="1:14" ht="42.75" customHeight="1">
      <c r="A114" s="43" t="s">
        <v>792</v>
      </c>
      <c r="B114" s="42" t="s">
        <v>25</v>
      </c>
      <c r="C114" s="41"/>
      <c r="D114" s="41" t="s">
        <v>8</v>
      </c>
      <c r="E114" s="41" t="s">
        <v>77</v>
      </c>
      <c r="F114" s="73">
        <v>2019</v>
      </c>
      <c r="G114" s="41" t="s">
        <v>88</v>
      </c>
      <c r="H114" s="41" t="s">
        <v>793</v>
      </c>
      <c r="I114" s="41"/>
      <c r="J114" s="41" t="s">
        <v>794</v>
      </c>
      <c r="K114" s="41" t="s">
        <v>795</v>
      </c>
      <c r="L114" s="41" t="s">
        <v>796</v>
      </c>
      <c r="M114" s="41" t="s">
        <v>758</v>
      </c>
      <c r="N114" s="74" t="s">
        <v>759</v>
      </c>
    </row>
    <row r="115" spans="1:14" ht="150">
      <c r="A115" s="75" t="s">
        <v>797</v>
      </c>
      <c r="B115" s="71" t="s">
        <v>25</v>
      </c>
      <c r="C115" s="40" t="s">
        <v>7</v>
      </c>
      <c r="D115" s="40" t="s">
        <v>14</v>
      </c>
      <c r="E115" s="40" t="s">
        <v>65</v>
      </c>
      <c r="F115" s="76">
        <v>2025</v>
      </c>
      <c r="G115" s="40" t="s">
        <v>798</v>
      </c>
      <c r="H115" s="40" t="s">
        <v>799</v>
      </c>
      <c r="I115" s="40" t="s">
        <v>800</v>
      </c>
      <c r="J115" s="40" t="s">
        <v>801</v>
      </c>
      <c r="K115" s="40" t="s">
        <v>802</v>
      </c>
      <c r="L115" s="40" t="s">
        <v>162</v>
      </c>
      <c r="M115" s="40" t="s">
        <v>758</v>
      </c>
      <c r="N115" s="77" t="s">
        <v>759</v>
      </c>
    </row>
    <row r="116" spans="1:14" ht="150">
      <c r="A116" s="78" t="s">
        <v>803</v>
      </c>
      <c r="B116" s="79" t="s">
        <v>25</v>
      </c>
      <c r="C116" s="79"/>
      <c r="D116" s="79" t="s">
        <v>11</v>
      </c>
      <c r="E116" s="79" t="s">
        <v>65</v>
      </c>
      <c r="F116" s="79">
        <v>2021</v>
      </c>
      <c r="G116" s="79" t="s">
        <v>88</v>
      </c>
      <c r="H116" s="79" t="s">
        <v>804</v>
      </c>
      <c r="I116" s="79" t="s">
        <v>805</v>
      </c>
      <c r="J116" s="79"/>
      <c r="K116" s="44" t="s">
        <v>806</v>
      </c>
      <c r="L116" s="79" t="s">
        <v>807</v>
      </c>
      <c r="M116" s="40" t="s">
        <v>758</v>
      </c>
      <c r="N116" s="72" t="s">
        <v>759</v>
      </c>
    </row>
    <row r="117" spans="1:14" ht="62.25" customHeight="1">
      <c r="A117" s="43" t="s">
        <v>808</v>
      </c>
      <c r="B117" s="42" t="s">
        <v>25</v>
      </c>
      <c r="C117" s="41" t="s">
        <v>7</v>
      </c>
      <c r="D117" s="41" t="s">
        <v>14</v>
      </c>
      <c r="E117" s="41" t="s">
        <v>65</v>
      </c>
      <c r="F117" s="73">
        <v>2025</v>
      </c>
      <c r="G117" s="41" t="s">
        <v>809</v>
      </c>
      <c r="H117" s="41" t="s">
        <v>810</v>
      </c>
      <c r="I117" s="41" t="s">
        <v>811</v>
      </c>
      <c r="J117" s="41"/>
      <c r="K117" s="41" t="s">
        <v>802</v>
      </c>
      <c r="L117" s="41" t="s">
        <v>812</v>
      </c>
      <c r="M117" s="41" t="s">
        <v>758</v>
      </c>
      <c r="N117" s="74" t="s">
        <v>759</v>
      </c>
    </row>
    <row r="118" spans="1:14" ht="180">
      <c r="A118" s="75" t="s">
        <v>813</v>
      </c>
      <c r="B118" s="71" t="s">
        <v>25</v>
      </c>
      <c r="C118" s="40"/>
      <c r="D118" s="40" t="s">
        <v>11</v>
      </c>
      <c r="E118" s="40" t="s">
        <v>814</v>
      </c>
      <c r="F118" s="76">
        <v>2025</v>
      </c>
      <c r="G118" s="40" t="s">
        <v>88</v>
      </c>
      <c r="H118" s="40" t="s">
        <v>815</v>
      </c>
      <c r="I118" s="40" t="s">
        <v>816</v>
      </c>
      <c r="J118" s="40"/>
      <c r="K118" s="40" t="s">
        <v>817</v>
      </c>
      <c r="L118" s="40" t="s">
        <v>818</v>
      </c>
      <c r="M118" s="40" t="s">
        <v>758</v>
      </c>
      <c r="N118" s="77" t="s">
        <v>759</v>
      </c>
    </row>
    <row r="119" spans="1:14" ht="195">
      <c r="A119" s="78" t="s">
        <v>819</v>
      </c>
      <c r="B119" s="79" t="s">
        <v>25</v>
      </c>
      <c r="C119" s="79" t="s">
        <v>13</v>
      </c>
      <c r="D119" s="79" t="s">
        <v>11</v>
      </c>
      <c r="E119" s="79" t="s">
        <v>65</v>
      </c>
      <c r="F119" s="79">
        <v>2011</v>
      </c>
      <c r="G119" s="79" t="s">
        <v>820</v>
      </c>
      <c r="H119" s="79" t="s">
        <v>821</v>
      </c>
      <c r="I119" s="79" t="s">
        <v>822</v>
      </c>
      <c r="J119" s="79"/>
      <c r="K119" s="44" t="s">
        <v>782</v>
      </c>
      <c r="L119" s="79" t="s">
        <v>796</v>
      </c>
      <c r="M119" s="40" t="s">
        <v>758</v>
      </c>
      <c r="N119" s="72" t="s">
        <v>759</v>
      </c>
    </row>
    <row r="120" spans="1:14" ht="150">
      <c r="A120" s="43" t="s">
        <v>823</v>
      </c>
      <c r="B120" s="42" t="s">
        <v>25</v>
      </c>
      <c r="C120" s="41"/>
      <c r="D120" s="41" t="s">
        <v>11</v>
      </c>
      <c r="E120" s="41" t="s">
        <v>65</v>
      </c>
      <c r="F120" s="73">
        <v>2008</v>
      </c>
      <c r="G120" s="41" t="s">
        <v>88</v>
      </c>
      <c r="H120" s="41" t="s">
        <v>824</v>
      </c>
      <c r="I120" s="41" t="s">
        <v>825</v>
      </c>
      <c r="J120" s="41"/>
      <c r="K120" s="41" t="s">
        <v>826</v>
      </c>
      <c r="L120" s="41" t="s">
        <v>827</v>
      </c>
      <c r="M120" s="41" t="s">
        <v>758</v>
      </c>
      <c r="N120" s="74" t="s">
        <v>759</v>
      </c>
    </row>
    <row r="121" spans="1:14" ht="180">
      <c r="A121" s="75" t="s">
        <v>828</v>
      </c>
      <c r="B121" s="71" t="s">
        <v>25</v>
      </c>
      <c r="C121" s="40" t="s">
        <v>16</v>
      </c>
      <c r="D121" s="40" t="s">
        <v>8</v>
      </c>
      <c r="E121" s="40" t="s">
        <v>87</v>
      </c>
      <c r="F121" s="76">
        <v>2019</v>
      </c>
      <c r="G121" s="40" t="s">
        <v>88</v>
      </c>
      <c r="H121" s="40" t="s">
        <v>829</v>
      </c>
      <c r="I121" s="40" t="s">
        <v>830</v>
      </c>
      <c r="J121" s="40"/>
      <c r="K121" s="40" t="s">
        <v>831</v>
      </c>
      <c r="L121" s="40" t="s">
        <v>125</v>
      </c>
      <c r="M121" s="40" t="s">
        <v>758</v>
      </c>
      <c r="N121" s="77" t="s">
        <v>759</v>
      </c>
    </row>
    <row r="122" spans="1:14" ht="60">
      <c r="A122" s="78" t="s">
        <v>832</v>
      </c>
      <c r="B122" s="79" t="s">
        <v>25</v>
      </c>
      <c r="C122" s="79" t="s">
        <v>10</v>
      </c>
      <c r="D122" s="79" t="s">
        <v>11</v>
      </c>
      <c r="E122" s="79" t="s">
        <v>110</v>
      </c>
      <c r="F122" s="79">
        <v>2024</v>
      </c>
      <c r="G122" s="79" t="s">
        <v>833</v>
      </c>
      <c r="H122" s="79" t="s">
        <v>834</v>
      </c>
      <c r="I122" s="79" t="s">
        <v>835</v>
      </c>
      <c r="J122" s="79"/>
      <c r="K122" s="44" t="s">
        <v>836</v>
      </c>
      <c r="L122" s="79" t="s">
        <v>827</v>
      </c>
      <c r="M122" s="40" t="s">
        <v>758</v>
      </c>
      <c r="N122" s="72" t="s">
        <v>759</v>
      </c>
    </row>
    <row r="123" spans="1:14" ht="75">
      <c r="A123" s="43" t="s">
        <v>837</v>
      </c>
      <c r="B123" s="42" t="s">
        <v>25</v>
      </c>
      <c r="C123" s="41"/>
      <c r="D123" s="41" t="s">
        <v>5</v>
      </c>
      <c r="E123" s="41" t="s">
        <v>20</v>
      </c>
      <c r="F123" s="73">
        <v>2020</v>
      </c>
      <c r="G123" s="41" t="s">
        <v>88</v>
      </c>
      <c r="H123" s="41" t="s">
        <v>838</v>
      </c>
      <c r="I123" s="41" t="s">
        <v>4</v>
      </c>
      <c r="J123" s="41" t="s">
        <v>839</v>
      </c>
      <c r="K123" s="41" t="s">
        <v>840</v>
      </c>
      <c r="L123" s="41" t="s">
        <v>841</v>
      </c>
      <c r="M123" s="41" t="s">
        <v>758</v>
      </c>
      <c r="N123" s="74" t="s">
        <v>759</v>
      </c>
    </row>
    <row r="124" spans="1:14" ht="285">
      <c r="A124" s="75" t="s">
        <v>842</v>
      </c>
      <c r="B124" s="71" t="s">
        <v>25</v>
      </c>
      <c r="C124" s="40" t="s">
        <v>7</v>
      </c>
      <c r="D124" s="40" t="s">
        <v>14</v>
      </c>
      <c r="E124" s="40" t="s">
        <v>247</v>
      </c>
      <c r="F124" s="76">
        <v>2006</v>
      </c>
      <c r="G124" s="40" t="s">
        <v>843</v>
      </c>
      <c r="H124" s="40" t="s">
        <v>844</v>
      </c>
      <c r="I124" s="40" t="s">
        <v>845</v>
      </c>
      <c r="J124" s="40" t="s">
        <v>846</v>
      </c>
      <c r="K124" s="40" t="s">
        <v>847</v>
      </c>
      <c r="L124" s="40" t="s">
        <v>253</v>
      </c>
      <c r="M124" s="40" t="s">
        <v>758</v>
      </c>
      <c r="N124" s="77" t="s">
        <v>759</v>
      </c>
    </row>
    <row r="125" spans="1:14" ht="120">
      <c r="A125" s="78" t="s">
        <v>848</v>
      </c>
      <c r="B125" s="79" t="s">
        <v>25</v>
      </c>
      <c r="C125" s="79" t="s">
        <v>7</v>
      </c>
      <c r="D125" s="79" t="s">
        <v>8</v>
      </c>
      <c r="E125" s="79" t="s">
        <v>169</v>
      </c>
      <c r="F125" s="79">
        <v>2007</v>
      </c>
      <c r="G125" s="79" t="s">
        <v>88</v>
      </c>
      <c r="H125" s="79" t="s">
        <v>849</v>
      </c>
      <c r="I125" s="79" t="s">
        <v>850</v>
      </c>
      <c r="J125" s="79"/>
      <c r="K125" s="44" t="s">
        <v>851</v>
      </c>
      <c r="L125" s="79" t="s">
        <v>812</v>
      </c>
      <c r="M125" s="40" t="s">
        <v>758</v>
      </c>
      <c r="N125" s="72" t="s">
        <v>759</v>
      </c>
    </row>
    <row r="126" spans="1:14" s="1" customFormat="1" ht="150">
      <c r="A126" s="43" t="s">
        <v>852</v>
      </c>
      <c r="B126" s="42" t="s">
        <v>25</v>
      </c>
      <c r="C126" s="41" t="s">
        <v>10</v>
      </c>
      <c r="D126" s="41" t="s">
        <v>17</v>
      </c>
      <c r="E126" s="41" t="s">
        <v>87</v>
      </c>
      <c r="F126" s="73">
        <v>2018</v>
      </c>
      <c r="G126" s="41" t="s">
        <v>853</v>
      </c>
      <c r="H126" s="41" t="s">
        <v>854</v>
      </c>
      <c r="I126" s="41" t="s">
        <v>855</v>
      </c>
      <c r="J126" s="41"/>
      <c r="K126" s="41" t="s">
        <v>856</v>
      </c>
      <c r="L126" s="41" t="s">
        <v>857</v>
      </c>
      <c r="M126" s="41" t="s">
        <v>758</v>
      </c>
      <c r="N126" s="74" t="s">
        <v>759</v>
      </c>
    </row>
    <row r="127" spans="1:14" s="1" customFormat="1" ht="150">
      <c r="A127" s="75" t="s">
        <v>858</v>
      </c>
      <c r="B127" s="71" t="s">
        <v>25</v>
      </c>
      <c r="C127" s="40" t="s">
        <v>7</v>
      </c>
      <c r="D127" s="40" t="s">
        <v>5</v>
      </c>
      <c r="E127" s="40" t="s">
        <v>169</v>
      </c>
      <c r="F127" s="76">
        <v>2019</v>
      </c>
      <c r="G127" s="40" t="s">
        <v>809</v>
      </c>
      <c r="H127" s="40" t="s">
        <v>859</v>
      </c>
      <c r="I127" s="40" t="s">
        <v>860</v>
      </c>
      <c r="J127" s="40"/>
      <c r="K127" s="40" t="s">
        <v>861</v>
      </c>
      <c r="L127" s="40" t="s">
        <v>862</v>
      </c>
      <c r="M127" s="40" t="s">
        <v>758</v>
      </c>
      <c r="N127" s="77" t="s">
        <v>759</v>
      </c>
    </row>
    <row r="128" spans="1:14" s="1" customFormat="1" ht="90">
      <c r="A128" s="78" t="s">
        <v>863</v>
      </c>
      <c r="B128" s="79" t="s">
        <v>25</v>
      </c>
      <c r="C128" s="79"/>
      <c r="D128" s="79" t="s">
        <v>8</v>
      </c>
      <c r="E128" s="79" t="s">
        <v>864</v>
      </c>
      <c r="F128" s="79">
        <v>2021</v>
      </c>
      <c r="G128" s="79" t="s">
        <v>88</v>
      </c>
      <c r="H128" s="79" t="s">
        <v>865</v>
      </c>
      <c r="I128" s="79" t="s">
        <v>4</v>
      </c>
      <c r="J128" s="79"/>
      <c r="K128" s="44" t="s">
        <v>866</v>
      </c>
      <c r="L128" s="79" t="s">
        <v>867</v>
      </c>
      <c r="M128" s="40" t="s">
        <v>758</v>
      </c>
      <c r="N128" s="72" t="s">
        <v>759</v>
      </c>
    </row>
    <row r="129" spans="1:14" s="1" customFormat="1" ht="105">
      <c r="A129" s="43" t="s">
        <v>868</v>
      </c>
      <c r="B129" s="42" t="s">
        <v>25</v>
      </c>
      <c r="C129" s="41" t="s">
        <v>869</v>
      </c>
      <c r="D129" s="41" t="s">
        <v>11</v>
      </c>
      <c r="E129" s="41" t="s">
        <v>87</v>
      </c>
      <c r="F129" s="73">
        <v>2014</v>
      </c>
      <c r="G129" s="41" t="s">
        <v>870</v>
      </c>
      <c r="H129" s="41" t="s">
        <v>871</v>
      </c>
      <c r="I129" s="41" t="s">
        <v>872</v>
      </c>
      <c r="J129" s="41"/>
      <c r="K129" s="41" t="s">
        <v>873</v>
      </c>
      <c r="L129" s="41" t="s">
        <v>874</v>
      </c>
      <c r="M129" s="41" t="s">
        <v>378</v>
      </c>
      <c r="N129" s="74" t="s">
        <v>379</v>
      </c>
    </row>
    <row r="130" spans="1:14" s="1" customFormat="1" ht="150">
      <c r="A130" s="75" t="s">
        <v>875</v>
      </c>
      <c r="B130" s="71" t="s">
        <v>25</v>
      </c>
      <c r="C130" s="40" t="s">
        <v>10</v>
      </c>
      <c r="D130" s="40" t="s">
        <v>11</v>
      </c>
      <c r="E130" s="40" t="s">
        <v>761</v>
      </c>
      <c r="F130" s="76">
        <v>2018</v>
      </c>
      <c r="G130" s="40" t="s">
        <v>762</v>
      </c>
      <c r="H130" s="40" t="s">
        <v>876</v>
      </c>
      <c r="I130" s="40" t="s">
        <v>877</v>
      </c>
      <c r="J130" s="40" t="s">
        <v>878</v>
      </c>
      <c r="K130" s="40" t="s">
        <v>879</v>
      </c>
      <c r="L130" s="40" t="s">
        <v>880</v>
      </c>
      <c r="M130" s="40" t="s">
        <v>387</v>
      </c>
      <c r="N130" s="77" t="s">
        <v>388</v>
      </c>
    </row>
    <row r="131" spans="1:14" s="1" customFormat="1" ht="75">
      <c r="A131" s="78" t="s">
        <v>881</v>
      </c>
      <c r="B131" s="79" t="s">
        <v>25</v>
      </c>
      <c r="C131" s="79" t="s">
        <v>7</v>
      </c>
      <c r="D131" s="79" t="s">
        <v>8</v>
      </c>
      <c r="E131" s="79" t="s">
        <v>740</v>
      </c>
      <c r="F131" s="79">
        <v>2022</v>
      </c>
      <c r="G131" s="79" t="s">
        <v>594</v>
      </c>
      <c r="H131" s="79" t="s">
        <v>882</v>
      </c>
      <c r="I131" s="79" t="s">
        <v>883</v>
      </c>
      <c r="J131" s="79" t="s">
        <v>594</v>
      </c>
      <c r="K131" s="44" t="s">
        <v>884</v>
      </c>
      <c r="L131" s="79" t="s">
        <v>885</v>
      </c>
      <c r="M131" s="40" t="s">
        <v>387</v>
      </c>
      <c r="N131" s="72" t="s">
        <v>388</v>
      </c>
    </row>
    <row r="132" spans="1:14" s="1" customFormat="1" ht="225">
      <c r="A132" s="43" t="s">
        <v>886</v>
      </c>
      <c r="B132" s="42" t="s">
        <v>887</v>
      </c>
      <c r="C132" s="41" t="s">
        <v>888</v>
      </c>
      <c r="D132" s="41" t="s">
        <v>11</v>
      </c>
      <c r="E132" s="41" t="s">
        <v>87</v>
      </c>
      <c r="F132" s="73">
        <v>2020</v>
      </c>
      <c r="G132" s="41" t="s">
        <v>889</v>
      </c>
      <c r="H132" s="41" t="s">
        <v>890</v>
      </c>
      <c r="I132" s="41" t="s">
        <v>891</v>
      </c>
      <c r="J132" s="41" t="s">
        <v>892</v>
      </c>
      <c r="K132" s="41" t="s">
        <v>893</v>
      </c>
      <c r="L132" s="41" t="s">
        <v>894</v>
      </c>
      <c r="M132" s="41" t="s">
        <v>254</v>
      </c>
      <c r="N132" s="74" t="s">
        <v>255</v>
      </c>
    </row>
    <row r="133" spans="1:14" s="1" customFormat="1" ht="135">
      <c r="A133" s="75" t="s">
        <v>895</v>
      </c>
      <c r="B133" s="71" t="s">
        <v>26</v>
      </c>
      <c r="C133" s="40" t="s">
        <v>13</v>
      </c>
      <c r="D133" s="40" t="s">
        <v>14</v>
      </c>
      <c r="E133" s="40" t="s">
        <v>896</v>
      </c>
      <c r="F133" s="76">
        <v>2008</v>
      </c>
      <c r="G133" s="40" t="s">
        <v>897</v>
      </c>
      <c r="H133" s="40" t="s">
        <v>898</v>
      </c>
      <c r="I133" s="40" t="s">
        <v>899</v>
      </c>
      <c r="J133" s="40" t="s">
        <v>900</v>
      </c>
      <c r="K133" s="40" t="s">
        <v>901</v>
      </c>
      <c r="L133" s="40" t="s">
        <v>902</v>
      </c>
      <c r="M133" s="40" t="s">
        <v>117</v>
      </c>
      <c r="N133" s="77" t="s">
        <v>118</v>
      </c>
    </row>
    <row r="134" spans="1:14" s="1" customFormat="1" ht="135">
      <c r="A134" s="78" t="s">
        <v>903</v>
      </c>
      <c r="B134" s="79" t="s">
        <v>26</v>
      </c>
      <c r="C134" s="79" t="s">
        <v>7</v>
      </c>
      <c r="D134" s="79" t="s">
        <v>20</v>
      </c>
      <c r="E134" s="79" t="s">
        <v>904</v>
      </c>
      <c r="F134" s="79">
        <v>2024</v>
      </c>
      <c r="G134" s="79" t="s">
        <v>897</v>
      </c>
      <c r="H134" s="79" t="s">
        <v>905</v>
      </c>
      <c r="I134" s="79" t="s">
        <v>906</v>
      </c>
      <c r="J134" s="79" t="s">
        <v>907</v>
      </c>
      <c r="K134" s="44" t="s">
        <v>908</v>
      </c>
      <c r="L134" s="79" t="s">
        <v>909</v>
      </c>
      <c r="M134" s="40" t="s">
        <v>117</v>
      </c>
      <c r="N134" s="72" t="s">
        <v>118</v>
      </c>
    </row>
    <row r="135" spans="1:14" s="1" customFormat="1" ht="75">
      <c r="A135" s="43" t="s">
        <v>910</v>
      </c>
      <c r="B135" s="42" t="s">
        <v>26</v>
      </c>
      <c r="C135" s="41" t="s">
        <v>13</v>
      </c>
      <c r="D135" s="41" t="s">
        <v>17</v>
      </c>
      <c r="E135" s="41" t="s">
        <v>452</v>
      </c>
      <c r="F135" s="73">
        <v>2014</v>
      </c>
      <c r="G135" s="41" t="s">
        <v>911</v>
      </c>
      <c r="H135" s="41" t="s">
        <v>912</v>
      </c>
      <c r="I135" s="41" t="s">
        <v>913</v>
      </c>
      <c r="J135" s="41"/>
      <c r="K135" s="41" t="s">
        <v>914</v>
      </c>
      <c r="L135" s="41" t="s">
        <v>192</v>
      </c>
      <c r="M135" s="41" t="s">
        <v>378</v>
      </c>
      <c r="N135" s="74" t="s">
        <v>379</v>
      </c>
    </row>
    <row r="136" spans="1:14" s="1" customFormat="1" ht="405">
      <c r="A136" s="75" t="s">
        <v>915</v>
      </c>
      <c r="B136" s="71" t="s">
        <v>26</v>
      </c>
      <c r="C136" s="40" t="s">
        <v>13</v>
      </c>
      <c r="D136" s="40" t="s">
        <v>17</v>
      </c>
      <c r="E136" s="40" t="s">
        <v>110</v>
      </c>
      <c r="F136" s="76">
        <v>2018</v>
      </c>
      <c r="G136" s="40" t="s">
        <v>916</v>
      </c>
      <c r="H136" s="40" t="s">
        <v>917</v>
      </c>
      <c r="I136" s="40" t="s">
        <v>918</v>
      </c>
      <c r="J136" s="40" t="s">
        <v>919</v>
      </c>
      <c r="K136" s="40" t="s">
        <v>920</v>
      </c>
      <c r="L136" s="40" t="s">
        <v>796</v>
      </c>
      <c r="M136" s="40" t="s">
        <v>387</v>
      </c>
      <c r="N136" s="77" t="s">
        <v>388</v>
      </c>
    </row>
    <row r="137" spans="1:14" s="1" customFormat="1" ht="105">
      <c r="A137" s="78" t="s">
        <v>921</v>
      </c>
      <c r="B137" s="79" t="s">
        <v>26</v>
      </c>
      <c r="C137" s="79"/>
      <c r="D137" s="79" t="s">
        <v>17</v>
      </c>
      <c r="E137" s="79" t="s">
        <v>110</v>
      </c>
      <c r="F137" s="79">
        <v>2014</v>
      </c>
      <c r="G137" s="79" t="s">
        <v>922</v>
      </c>
      <c r="H137" s="79" t="s">
        <v>923</v>
      </c>
      <c r="I137" s="79" t="s">
        <v>924</v>
      </c>
      <c r="J137" s="79" t="s">
        <v>925</v>
      </c>
      <c r="K137" s="44" t="s">
        <v>926</v>
      </c>
      <c r="L137" s="79" t="s">
        <v>502</v>
      </c>
      <c r="M137" s="40" t="s">
        <v>387</v>
      </c>
      <c r="N137" s="72" t="s">
        <v>388</v>
      </c>
    </row>
    <row r="138" spans="1:14" s="1" customFormat="1" ht="120">
      <c r="A138" s="43" t="s">
        <v>927</v>
      </c>
      <c r="B138" s="42" t="s">
        <v>26</v>
      </c>
      <c r="C138" s="41" t="s">
        <v>594</v>
      </c>
      <c r="D138" s="41" t="s">
        <v>17</v>
      </c>
      <c r="E138" s="41" t="s">
        <v>110</v>
      </c>
      <c r="F138" s="73">
        <v>2006</v>
      </c>
      <c r="G138" s="41" t="s">
        <v>928</v>
      </c>
      <c r="H138" s="41" t="s">
        <v>929</v>
      </c>
      <c r="I138" s="41" t="s">
        <v>930</v>
      </c>
      <c r="J138" s="41" t="s">
        <v>931</v>
      </c>
      <c r="K138" s="41" t="s">
        <v>932</v>
      </c>
      <c r="L138" s="41" t="s">
        <v>796</v>
      </c>
      <c r="M138" s="41" t="s">
        <v>387</v>
      </c>
      <c r="N138" s="74" t="s">
        <v>388</v>
      </c>
    </row>
    <row r="139" spans="1:14" s="1" customFormat="1" ht="150">
      <c r="A139" s="75" t="s">
        <v>933</v>
      </c>
      <c r="B139" s="71" t="s">
        <v>26</v>
      </c>
      <c r="C139" s="40" t="s">
        <v>13</v>
      </c>
      <c r="D139" s="40" t="s">
        <v>17</v>
      </c>
      <c r="E139" s="40" t="s">
        <v>331</v>
      </c>
      <c r="F139" s="76">
        <v>2014</v>
      </c>
      <c r="G139" s="40" t="s">
        <v>934</v>
      </c>
      <c r="H139" s="40" t="s">
        <v>935</v>
      </c>
      <c r="I139" s="40" t="s">
        <v>936</v>
      </c>
      <c r="J139" s="40" t="s">
        <v>937</v>
      </c>
      <c r="K139" s="40" t="s">
        <v>938</v>
      </c>
      <c r="L139" s="40"/>
      <c r="M139" s="40" t="s">
        <v>401</v>
      </c>
      <c r="N139" s="77" t="s">
        <v>402</v>
      </c>
    </row>
    <row r="140" spans="1:14" s="1" customFormat="1" ht="90">
      <c r="A140" s="78" t="s">
        <v>939</v>
      </c>
      <c r="B140" s="79" t="s">
        <v>940</v>
      </c>
      <c r="C140" s="79" t="s">
        <v>941</v>
      </c>
      <c r="D140" s="79" t="s">
        <v>942</v>
      </c>
      <c r="E140" s="79" t="s">
        <v>169</v>
      </c>
      <c r="F140" s="79">
        <v>2017</v>
      </c>
      <c r="G140" s="79" t="s">
        <v>943</v>
      </c>
      <c r="H140" s="79" t="s">
        <v>944</v>
      </c>
      <c r="I140" s="79" t="s">
        <v>945</v>
      </c>
      <c r="J140" s="79" t="s">
        <v>946</v>
      </c>
      <c r="K140" s="44" t="s">
        <v>947</v>
      </c>
      <c r="L140" s="79" t="s">
        <v>948</v>
      </c>
      <c r="M140" s="40" t="s">
        <v>72</v>
      </c>
      <c r="N140" s="72" t="s">
        <v>73</v>
      </c>
    </row>
    <row r="141" spans="1:14" ht="113.25" customHeight="1">
      <c r="A141" s="43" t="s">
        <v>949</v>
      </c>
      <c r="B141" s="42" t="s">
        <v>950</v>
      </c>
      <c r="C141" s="41"/>
      <c r="D141" s="41" t="s">
        <v>17</v>
      </c>
      <c r="E141" s="41" t="s">
        <v>110</v>
      </c>
      <c r="F141" s="73">
        <v>2021</v>
      </c>
      <c r="G141" s="41" t="s">
        <v>951</v>
      </c>
      <c r="H141" s="41" t="s">
        <v>952</v>
      </c>
      <c r="I141" s="41" t="s">
        <v>953</v>
      </c>
      <c r="J141" s="41" t="s">
        <v>954</v>
      </c>
      <c r="K141" s="41" t="s">
        <v>955</v>
      </c>
      <c r="L141" s="41" t="s">
        <v>125</v>
      </c>
      <c r="M141" s="41" t="s">
        <v>193</v>
      </c>
      <c r="N141" s="74" t="s">
        <v>194</v>
      </c>
    </row>
    <row r="142" spans="1:14" ht="91.5" customHeight="1">
      <c r="A142" s="75" t="s">
        <v>956</v>
      </c>
      <c r="B142" s="71" t="s">
        <v>957</v>
      </c>
      <c r="C142" s="40" t="s">
        <v>958</v>
      </c>
      <c r="D142" s="40" t="s">
        <v>959</v>
      </c>
      <c r="E142" s="40" t="s">
        <v>960</v>
      </c>
      <c r="F142" s="76">
        <v>2023</v>
      </c>
      <c r="G142" s="40" t="s">
        <v>961</v>
      </c>
      <c r="H142" s="40" t="s">
        <v>962</v>
      </c>
      <c r="I142" s="40" t="s">
        <v>963</v>
      </c>
      <c r="J142" s="40" t="s">
        <v>964</v>
      </c>
      <c r="K142" s="40" t="s">
        <v>965</v>
      </c>
      <c r="L142" s="40" t="s">
        <v>966</v>
      </c>
      <c r="M142" s="40" t="s">
        <v>72</v>
      </c>
      <c r="N142" s="77" t="s">
        <v>73</v>
      </c>
    </row>
    <row r="143" spans="1:14" ht="60">
      <c r="A143" s="78" t="s">
        <v>967</v>
      </c>
      <c r="B143" s="79" t="s">
        <v>968</v>
      </c>
      <c r="C143" s="79" t="s">
        <v>969</v>
      </c>
      <c r="D143" s="79" t="s">
        <v>970</v>
      </c>
      <c r="E143" s="79" t="s">
        <v>971</v>
      </c>
      <c r="F143" s="79">
        <v>2022</v>
      </c>
      <c r="G143" s="79" t="s">
        <v>972</v>
      </c>
      <c r="H143" s="79" t="s">
        <v>973</v>
      </c>
      <c r="I143" s="79" t="s">
        <v>974</v>
      </c>
      <c r="J143" s="79" t="s">
        <v>975</v>
      </c>
      <c r="K143" s="44" t="s">
        <v>976</v>
      </c>
      <c r="L143" s="79" t="s">
        <v>977</v>
      </c>
      <c r="M143" s="40" t="s">
        <v>72</v>
      </c>
      <c r="N143" s="72" t="s">
        <v>73</v>
      </c>
    </row>
    <row r="144" spans="1:14" ht="75">
      <c r="A144" s="43" t="s">
        <v>978</v>
      </c>
      <c r="B144" s="42" t="s">
        <v>979</v>
      </c>
      <c r="C144" s="41" t="s">
        <v>293</v>
      </c>
      <c r="D144" s="41" t="s">
        <v>980</v>
      </c>
      <c r="E144" s="41" t="s">
        <v>65</v>
      </c>
      <c r="F144" s="73">
        <v>2014</v>
      </c>
      <c r="G144" s="41" t="s">
        <v>981</v>
      </c>
      <c r="H144" s="41" t="s">
        <v>982</v>
      </c>
      <c r="I144" s="41" t="s">
        <v>983</v>
      </c>
      <c r="J144" s="41" t="s">
        <v>984</v>
      </c>
      <c r="K144" s="41" t="s">
        <v>985</v>
      </c>
      <c r="L144" s="41" t="s">
        <v>986</v>
      </c>
      <c r="M144" s="41" t="s">
        <v>72</v>
      </c>
      <c r="N144" s="74" t="s">
        <v>73</v>
      </c>
    </row>
    <row r="145" spans="1:14" ht="135">
      <c r="A145" s="75" t="s">
        <v>622</v>
      </c>
      <c r="B145" s="71" t="s">
        <v>987</v>
      </c>
      <c r="C145" s="40" t="s">
        <v>13</v>
      </c>
      <c r="D145" s="40" t="s">
        <v>11</v>
      </c>
      <c r="E145" s="40" t="s">
        <v>77</v>
      </c>
      <c r="F145" s="76">
        <v>2008</v>
      </c>
      <c r="G145" s="40" t="s">
        <v>988</v>
      </c>
      <c r="H145" s="40" t="s">
        <v>989</v>
      </c>
      <c r="I145" s="40" t="s">
        <v>990</v>
      </c>
      <c r="J145" s="40" t="s">
        <v>991</v>
      </c>
      <c r="K145" s="40" t="s">
        <v>992</v>
      </c>
      <c r="L145" s="40" t="s">
        <v>629</v>
      </c>
      <c r="M145" s="40" t="s">
        <v>193</v>
      </c>
      <c r="N145" s="77" t="s">
        <v>194</v>
      </c>
    </row>
    <row r="146" spans="1:14" ht="216" customHeight="1">
      <c r="A146" s="78" t="s">
        <v>993</v>
      </c>
      <c r="B146" s="79" t="s">
        <v>15</v>
      </c>
      <c r="C146" s="79" t="s">
        <v>994</v>
      </c>
      <c r="D146" s="79" t="s">
        <v>8</v>
      </c>
      <c r="E146" s="79" t="s">
        <v>110</v>
      </c>
      <c r="F146" s="79">
        <v>2021</v>
      </c>
      <c r="G146" s="79" t="s">
        <v>995</v>
      </c>
      <c r="H146" s="79" t="s">
        <v>996</v>
      </c>
      <c r="I146" s="79" t="s">
        <v>997</v>
      </c>
      <c r="J146" s="79" t="s">
        <v>998</v>
      </c>
      <c r="K146" s="44" t="s">
        <v>999</v>
      </c>
      <c r="L146" s="79" t="s">
        <v>1000</v>
      </c>
      <c r="M146" s="40" t="s">
        <v>290</v>
      </c>
      <c r="N146" s="72" t="s">
        <v>291</v>
      </c>
    </row>
    <row r="147" spans="1:14" ht="145.5" customHeight="1">
      <c r="A147" s="43" t="s">
        <v>1001</v>
      </c>
      <c r="B147" s="42" t="s">
        <v>15</v>
      </c>
      <c r="C147" s="41" t="s">
        <v>1002</v>
      </c>
      <c r="D147" s="41" t="s">
        <v>17</v>
      </c>
      <c r="E147" s="41" t="s">
        <v>1003</v>
      </c>
      <c r="F147" s="73">
        <v>2013</v>
      </c>
      <c r="G147" s="41" t="s">
        <v>1004</v>
      </c>
      <c r="H147" s="41" t="s">
        <v>1005</v>
      </c>
      <c r="I147" s="41" t="s">
        <v>1006</v>
      </c>
      <c r="J147" s="41" t="s">
        <v>1007</v>
      </c>
      <c r="K147" s="41" t="s">
        <v>1008</v>
      </c>
      <c r="L147" s="41" t="s">
        <v>1009</v>
      </c>
      <c r="M147" s="41" t="s">
        <v>290</v>
      </c>
      <c r="N147" s="74" t="s">
        <v>291</v>
      </c>
    </row>
    <row r="148" spans="1:14" ht="197.25" customHeight="1">
      <c r="A148" s="75" t="s">
        <v>1010</v>
      </c>
      <c r="B148" s="71" t="s">
        <v>15</v>
      </c>
      <c r="C148" s="40" t="s">
        <v>7</v>
      </c>
      <c r="D148" s="40" t="s">
        <v>14</v>
      </c>
      <c r="E148" s="40" t="s">
        <v>110</v>
      </c>
      <c r="F148" s="76">
        <v>2020</v>
      </c>
      <c r="G148" s="40" t="s">
        <v>1011</v>
      </c>
      <c r="H148" s="40" t="s">
        <v>1012</v>
      </c>
      <c r="I148" s="40" t="s">
        <v>1013</v>
      </c>
      <c r="J148" s="40" t="s">
        <v>1014</v>
      </c>
      <c r="K148" s="40" t="s">
        <v>1015</v>
      </c>
      <c r="L148" s="40" t="s">
        <v>1016</v>
      </c>
      <c r="M148" s="40" t="s">
        <v>338</v>
      </c>
      <c r="N148" s="77" t="s">
        <v>118</v>
      </c>
    </row>
    <row r="149" spans="1:14" ht="149.25" customHeight="1">
      <c r="A149" s="78" t="s">
        <v>1017</v>
      </c>
      <c r="B149" s="79" t="s">
        <v>15</v>
      </c>
      <c r="C149" s="79" t="s">
        <v>13</v>
      </c>
      <c r="D149" s="79" t="s">
        <v>14</v>
      </c>
      <c r="E149" s="79" t="s">
        <v>110</v>
      </c>
      <c r="F149" s="79">
        <v>2017</v>
      </c>
      <c r="G149" s="79" t="s">
        <v>1018</v>
      </c>
      <c r="H149" s="79" t="s">
        <v>1019</v>
      </c>
      <c r="I149" s="79" t="s">
        <v>1020</v>
      </c>
      <c r="J149" s="79" t="s">
        <v>1021</v>
      </c>
      <c r="K149" s="44" t="s">
        <v>1022</v>
      </c>
      <c r="L149" s="79" t="s">
        <v>1023</v>
      </c>
      <c r="M149" s="40" t="s">
        <v>117</v>
      </c>
      <c r="N149" s="72" t="s">
        <v>118</v>
      </c>
    </row>
    <row r="150" spans="1:14" ht="60">
      <c r="A150" s="43" t="s">
        <v>1024</v>
      </c>
      <c r="B150" s="42" t="s">
        <v>15</v>
      </c>
      <c r="C150" s="41"/>
      <c r="D150" s="41" t="s">
        <v>14</v>
      </c>
      <c r="E150" s="41" t="s">
        <v>1025</v>
      </c>
      <c r="F150" s="73">
        <v>2022</v>
      </c>
      <c r="G150" s="41" t="s">
        <v>88</v>
      </c>
      <c r="H150" s="41" t="s">
        <v>1026</v>
      </c>
      <c r="I150" s="41" t="s">
        <v>1027</v>
      </c>
      <c r="J150" s="41" t="s">
        <v>1028</v>
      </c>
      <c r="K150" s="41" t="s">
        <v>1029</v>
      </c>
      <c r="L150" s="41" t="s">
        <v>1030</v>
      </c>
      <c r="M150" s="41" t="s">
        <v>338</v>
      </c>
      <c r="N150" s="74" t="s">
        <v>118</v>
      </c>
    </row>
    <row r="151" spans="1:14" ht="135">
      <c r="A151" s="75" t="s">
        <v>1031</v>
      </c>
      <c r="B151" s="71" t="s">
        <v>15</v>
      </c>
      <c r="C151" s="40" t="s">
        <v>7</v>
      </c>
      <c r="D151" s="40" t="s">
        <v>17</v>
      </c>
      <c r="E151" s="40" t="s">
        <v>1032</v>
      </c>
      <c r="F151" s="76">
        <v>2008</v>
      </c>
      <c r="G151" s="40" t="s">
        <v>1033</v>
      </c>
      <c r="H151" s="40" t="s">
        <v>1034</v>
      </c>
      <c r="I151" s="40" t="s">
        <v>1035</v>
      </c>
      <c r="J151" s="40" t="s">
        <v>1036</v>
      </c>
      <c r="K151" s="40" t="s">
        <v>1037</v>
      </c>
      <c r="L151" s="40" t="s">
        <v>1038</v>
      </c>
      <c r="M151" s="40" t="s">
        <v>163</v>
      </c>
      <c r="N151" s="77" t="s">
        <v>164</v>
      </c>
    </row>
    <row r="152" spans="1:14" ht="90">
      <c r="A152" s="78" t="s">
        <v>1039</v>
      </c>
      <c r="B152" s="79" t="s">
        <v>1040</v>
      </c>
      <c r="C152" s="79" t="s">
        <v>1041</v>
      </c>
      <c r="D152" s="79" t="s">
        <v>1042</v>
      </c>
      <c r="E152" s="79" t="s">
        <v>110</v>
      </c>
      <c r="F152" s="79" t="s">
        <v>1043</v>
      </c>
      <c r="G152" s="79" t="s">
        <v>1044</v>
      </c>
      <c r="H152" s="79" t="s">
        <v>1045</v>
      </c>
      <c r="I152" s="79" t="s">
        <v>1046</v>
      </c>
      <c r="J152" s="79" t="s">
        <v>1047</v>
      </c>
      <c r="K152" s="44" t="s">
        <v>1048</v>
      </c>
      <c r="L152" s="79" t="s">
        <v>1049</v>
      </c>
      <c r="M152" s="40" t="s">
        <v>72</v>
      </c>
      <c r="N152" s="72" t="s">
        <v>73</v>
      </c>
    </row>
    <row r="153" spans="1:14" ht="90">
      <c r="A153" s="43" t="s">
        <v>1050</v>
      </c>
      <c r="B153" s="42" t="s">
        <v>32</v>
      </c>
      <c r="C153" s="41" t="s">
        <v>1051</v>
      </c>
      <c r="D153" s="41" t="s">
        <v>8</v>
      </c>
      <c r="E153" s="41" t="s">
        <v>331</v>
      </c>
      <c r="F153" s="73">
        <v>2004</v>
      </c>
      <c r="G153" s="41" t="s">
        <v>88</v>
      </c>
      <c r="H153" s="41" t="s">
        <v>1052</v>
      </c>
      <c r="I153" s="41"/>
      <c r="J153" s="41" t="s">
        <v>1053</v>
      </c>
      <c r="K153" s="41" t="s">
        <v>1054</v>
      </c>
      <c r="L153" s="41" t="s">
        <v>1055</v>
      </c>
      <c r="M153" s="41" t="s">
        <v>84</v>
      </c>
      <c r="N153" s="74" t="s">
        <v>85</v>
      </c>
    </row>
    <row r="154" spans="1:14" ht="90">
      <c r="A154" s="75" t="s">
        <v>1056</v>
      </c>
      <c r="B154" s="71" t="s">
        <v>32</v>
      </c>
      <c r="C154" s="40" t="s">
        <v>1057</v>
      </c>
      <c r="D154" s="40" t="s">
        <v>8</v>
      </c>
      <c r="E154" s="40" t="s">
        <v>223</v>
      </c>
      <c r="F154" s="76">
        <v>2022</v>
      </c>
      <c r="G154" s="40" t="s">
        <v>1058</v>
      </c>
      <c r="H154" s="40" t="s">
        <v>1059</v>
      </c>
      <c r="I154" s="40" t="s">
        <v>1060</v>
      </c>
      <c r="J154" s="40" t="s">
        <v>1061</v>
      </c>
      <c r="K154" s="40" t="s">
        <v>1062</v>
      </c>
      <c r="L154" s="40" t="s">
        <v>125</v>
      </c>
      <c r="M154" s="40" t="s">
        <v>290</v>
      </c>
      <c r="N154" s="77" t="s">
        <v>291</v>
      </c>
    </row>
    <row r="155" spans="1:14" ht="75">
      <c r="A155" s="78" t="s">
        <v>1063</v>
      </c>
      <c r="B155" s="79" t="s">
        <v>32</v>
      </c>
      <c r="C155" s="79"/>
      <c r="D155" s="79" t="s">
        <v>17</v>
      </c>
      <c r="E155" s="79" t="s">
        <v>1064</v>
      </c>
      <c r="F155" s="79">
        <v>2022</v>
      </c>
      <c r="G155" s="79" t="s">
        <v>88</v>
      </c>
      <c r="H155" s="79" t="s">
        <v>1065</v>
      </c>
      <c r="I155" s="79" t="s">
        <v>1066</v>
      </c>
      <c r="J155" s="79" t="s">
        <v>1067</v>
      </c>
      <c r="K155" s="44" t="s">
        <v>1068</v>
      </c>
      <c r="L155" s="79" t="s">
        <v>1069</v>
      </c>
      <c r="M155" s="40" t="s">
        <v>117</v>
      </c>
      <c r="N155" s="72" t="s">
        <v>118</v>
      </c>
    </row>
    <row r="156" spans="1:14" ht="105">
      <c r="A156" s="43" t="s">
        <v>1070</v>
      </c>
      <c r="B156" s="42" t="s">
        <v>32</v>
      </c>
      <c r="C156" s="41" t="s">
        <v>1071</v>
      </c>
      <c r="D156" s="41" t="s">
        <v>1071</v>
      </c>
      <c r="E156" s="41" t="s">
        <v>223</v>
      </c>
      <c r="F156" s="73">
        <v>2015</v>
      </c>
      <c r="G156" s="41" t="s">
        <v>1072</v>
      </c>
      <c r="H156" s="41" t="s">
        <v>1073</v>
      </c>
      <c r="I156" s="41" t="s">
        <v>1074</v>
      </c>
      <c r="J156" s="41" t="s">
        <v>1075</v>
      </c>
      <c r="K156" s="41" t="s">
        <v>1076</v>
      </c>
      <c r="L156" s="41" t="s">
        <v>192</v>
      </c>
      <c r="M156" s="41" t="s">
        <v>290</v>
      </c>
      <c r="N156" s="74" t="s">
        <v>291</v>
      </c>
    </row>
    <row r="157" spans="1:14" ht="270">
      <c r="A157" s="75" t="s">
        <v>1077</v>
      </c>
      <c r="B157" s="71" t="s">
        <v>32</v>
      </c>
      <c r="C157" s="40" t="s">
        <v>1078</v>
      </c>
      <c r="D157" s="40" t="s">
        <v>1079</v>
      </c>
      <c r="E157" s="40" t="s">
        <v>223</v>
      </c>
      <c r="F157" s="76">
        <v>1994</v>
      </c>
      <c r="G157" s="40" t="s">
        <v>1080</v>
      </c>
      <c r="H157" s="40" t="s">
        <v>1081</v>
      </c>
      <c r="I157" s="40" t="s">
        <v>1082</v>
      </c>
      <c r="J157" s="40" t="s">
        <v>1083</v>
      </c>
      <c r="K157" s="40" t="s">
        <v>1084</v>
      </c>
      <c r="L157" s="40" t="s">
        <v>1085</v>
      </c>
      <c r="M157" s="40" t="s">
        <v>290</v>
      </c>
      <c r="N157" s="77" t="s">
        <v>291</v>
      </c>
    </row>
    <row r="158" spans="1:14" ht="105">
      <c r="A158" s="78" t="s">
        <v>1086</v>
      </c>
      <c r="B158" s="79" t="s">
        <v>1087</v>
      </c>
      <c r="C158" s="79" t="s">
        <v>1051</v>
      </c>
      <c r="D158" s="79" t="s">
        <v>265</v>
      </c>
      <c r="E158" s="79" t="s">
        <v>1032</v>
      </c>
      <c r="F158" s="79">
        <v>2001</v>
      </c>
      <c r="G158" s="79" t="s">
        <v>1088</v>
      </c>
      <c r="H158" s="79" t="s">
        <v>1089</v>
      </c>
      <c r="I158" s="79" t="s">
        <v>1090</v>
      </c>
      <c r="J158" s="79" t="s">
        <v>1091</v>
      </c>
      <c r="K158" s="44" t="s">
        <v>1092</v>
      </c>
      <c r="L158" s="79" t="s">
        <v>1093</v>
      </c>
      <c r="M158" s="40" t="s">
        <v>84</v>
      </c>
      <c r="N158" s="72" t="s">
        <v>85</v>
      </c>
    </row>
    <row r="159" spans="1:14" ht="15" customHeight="1">
      <c r="A159" s="43" t="s">
        <v>1094</v>
      </c>
      <c r="B159" s="42" t="s">
        <v>32</v>
      </c>
      <c r="C159" s="41"/>
      <c r="D159" s="41" t="s">
        <v>20</v>
      </c>
      <c r="E159" s="41" t="s">
        <v>223</v>
      </c>
      <c r="F159" s="73">
        <v>2018</v>
      </c>
      <c r="G159" s="41" t="s">
        <v>1095</v>
      </c>
      <c r="H159" s="41" t="s">
        <v>1096</v>
      </c>
      <c r="I159" s="41" t="s">
        <v>223</v>
      </c>
      <c r="J159" s="41" t="s">
        <v>1097</v>
      </c>
      <c r="K159" s="41" t="s">
        <v>1098</v>
      </c>
      <c r="L159" s="41" t="s">
        <v>1099</v>
      </c>
      <c r="M159" s="41" t="s">
        <v>193</v>
      </c>
      <c r="N159" s="74" t="s">
        <v>194</v>
      </c>
    </row>
    <row r="160" spans="1:14" ht="15" customHeight="1">
      <c r="A160" s="75" t="s">
        <v>1100</v>
      </c>
      <c r="B160" s="71" t="s">
        <v>32</v>
      </c>
      <c r="C160" s="40" t="s">
        <v>594</v>
      </c>
      <c r="D160" s="40" t="s">
        <v>594</v>
      </c>
      <c r="E160" s="40" t="s">
        <v>594</v>
      </c>
      <c r="F160" s="76">
        <v>2011</v>
      </c>
      <c r="G160" s="40" t="s">
        <v>1101</v>
      </c>
      <c r="H160" s="40" t="s">
        <v>1102</v>
      </c>
      <c r="I160" s="40"/>
      <c r="J160" s="40"/>
      <c r="K160" s="40" t="s">
        <v>1103</v>
      </c>
      <c r="L160" s="40" t="s">
        <v>594</v>
      </c>
      <c r="M160" s="40" t="s">
        <v>395</v>
      </c>
      <c r="N160" s="77" t="s">
        <v>194</v>
      </c>
    </row>
    <row r="161" spans="1:14" ht="15" customHeight="1">
      <c r="A161" s="78" t="s">
        <v>1104</v>
      </c>
      <c r="B161" s="79" t="s">
        <v>32</v>
      </c>
      <c r="C161" s="79" t="s">
        <v>594</v>
      </c>
      <c r="D161" s="79" t="s">
        <v>594</v>
      </c>
      <c r="E161" s="79" t="s">
        <v>594</v>
      </c>
      <c r="F161" s="79">
        <v>2002</v>
      </c>
      <c r="G161" s="79" t="s">
        <v>1105</v>
      </c>
      <c r="H161" s="79" t="s">
        <v>1106</v>
      </c>
      <c r="I161" s="79"/>
      <c r="J161" s="79"/>
      <c r="K161" s="44" t="s">
        <v>1107</v>
      </c>
      <c r="L161" s="79" t="s">
        <v>476</v>
      </c>
      <c r="M161" s="40" t="s">
        <v>395</v>
      </c>
      <c r="N161" s="72" t="s">
        <v>194</v>
      </c>
    </row>
    <row r="162" spans="1:14" ht="15" customHeight="1">
      <c r="A162" s="43" t="s">
        <v>1108</v>
      </c>
      <c r="B162" s="42" t="s">
        <v>32</v>
      </c>
      <c r="C162" s="41" t="s">
        <v>594</v>
      </c>
      <c r="D162" s="41" t="s">
        <v>594</v>
      </c>
      <c r="E162" s="41" t="s">
        <v>594</v>
      </c>
      <c r="F162" s="73">
        <v>2020</v>
      </c>
      <c r="G162" s="41" t="s">
        <v>1109</v>
      </c>
      <c r="H162" s="41" t="s">
        <v>1110</v>
      </c>
      <c r="I162" s="41"/>
      <c r="J162" s="41"/>
      <c r="K162" s="41" t="s">
        <v>1111</v>
      </c>
      <c r="L162" s="41" t="s">
        <v>476</v>
      </c>
      <c r="M162" s="41" t="s">
        <v>395</v>
      </c>
      <c r="N162" s="74" t="s">
        <v>194</v>
      </c>
    </row>
    <row r="163" spans="1:14" ht="15" customHeight="1">
      <c r="A163" s="75" t="s">
        <v>1112</v>
      </c>
      <c r="B163" s="71" t="s">
        <v>32</v>
      </c>
      <c r="C163" s="40" t="s">
        <v>594</v>
      </c>
      <c r="D163" s="40" t="s">
        <v>594</v>
      </c>
      <c r="E163" s="40" t="s">
        <v>1032</v>
      </c>
      <c r="F163" s="76" t="s">
        <v>594</v>
      </c>
      <c r="G163" s="40" t="s">
        <v>1113</v>
      </c>
      <c r="H163" s="40" t="s">
        <v>1114</v>
      </c>
      <c r="I163" s="40"/>
      <c r="J163" s="40" t="s">
        <v>1115</v>
      </c>
      <c r="K163" s="40" t="s">
        <v>1116</v>
      </c>
      <c r="L163" s="40" t="s">
        <v>1117</v>
      </c>
      <c r="M163" s="40"/>
      <c r="N163" s="77"/>
    </row>
    <row r="164" spans="1:14" ht="15" customHeight="1">
      <c r="A164" s="78" t="s">
        <v>1118</v>
      </c>
      <c r="B164" s="79" t="s">
        <v>32</v>
      </c>
      <c r="C164" s="79"/>
      <c r="D164" s="79" t="s">
        <v>17</v>
      </c>
      <c r="E164" s="79" t="s">
        <v>223</v>
      </c>
      <c r="F164" s="79">
        <v>2014</v>
      </c>
      <c r="G164" s="79" t="s">
        <v>424</v>
      </c>
      <c r="H164" s="79" t="s">
        <v>1119</v>
      </c>
      <c r="I164" s="79" t="s">
        <v>1120</v>
      </c>
      <c r="J164" s="79"/>
      <c r="K164" s="44" t="s">
        <v>1121</v>
      </c>
      <c r="L164" s="79" t="s">
        <v>1122</v>
      </c>
      <c r="M164" s="40" t="s">
        <v>228</v>
      </c>
      <c r="N164" s="72" t="s">
        <v>229</v>
      </c>
    </row>
    <row r="165" spans="1:14" ht="15" customHeight="1">
      <c r="A165" s="43" t="s">
        <v>1123</v>
      </c>
      <c r="B165" s="42" t="s">
        <v>32</v>
      </c>
      <c r="C165" s="41"/>
      <c r="D165" s="41" t="s">
        <v>20</v>
      </c>
      <c r="E165" s="41" t="s">
        <v>223</v>
      </c>
      <c r="F165" s="73">
        <v>2014</v>
      </c>
      <c r="G165" s="41" t="s">
        <v>1124</v>
      </c>
      <c r="H165" s="41" t="s">
        <v>1125</v>
      </c>
      <c r="I165" s="41" t="s">
        <v>1126</v>
      </c>
      <c r="J165" s="41"/>
      <c r="K165" s="41" t="s">
        <v>1127</v>
      </c>
      <c r="L165" s="41" t="s">
        <v>1128</v>
      </c>
      <c r="M165" s="41" t="s">
        <v>228</v>
      </c>
      <c r="N165" s="74" t="s">
        <v>229</v>
      </c>
    </row>
    <row r="166" spans="1:14" ht="77.25" customHeight="1">
      <c r="A166" s="75" t="s">
        <v>1129</v>
      </c>
      <c r="B166" s="71" t="s">
        <v>32</v>
      </c>
      <c r="C166" s="40"/>
      <c r="D166" s="40" t="s">
        <v>17</v>
      </c>
      <c r="E166" s="40" t="s">
        <v>1130</v>
      </c>
      <c r="F166" s="76">
        <v>2021</v>
      </c>
      <c r="G166" s="40" t="s">
        <v>1131</v>
      </c>
      <c r="H166" s="40" t="s">
        <v>1132</v>
      </c>
      <c r="I166" s="40" t="s">
        <v>1133</v>
      </c>
      <c r="J166" s="40" t="s">
        <v>1134</v>
      </c>
      <c r="K166" s="40" t="s">
        <v>1135</v>
      </c>
      <c r="L166" s="40" t="s">
        <v>1136</v>
      </c>
      <c r="M166" s="40" t="s">
        <v>436</v>
      </c>
      <c r="N166" s="77" t="s">
        <v>164</v>
      </c>
    </row>
    <row r="167" spans="1:14" ht="79.5" customHeight="1">
      <c r="A167" s="78" t="s">
        <v>1137</v>
      </c>
      <c r="B167" s="79" t="s">
        <v>32</v>
      </c>
      <c r="C167" s="79"/>
      <c r="D167" s="79" t="s">
        <v>17</v>
      </c>
      <c r="E167" s="79" t="s">
        <v>1138</v>
      </c>
      <c r="F167" s="79">
        <v>2017</v>
      </c>
      <c r="G167" s="79" t="s">
        <v>1139</v>
      </c>
      <c r="H167" s="79" t="s">
        <v>1140</v>
      </c>
      <c r="I167" s="79" t="s">
        <v>1141</v>
      </c>
      <c r="J167" s="79" t="s">
        <v>1142</v>
      </c>
      <c r="K167" s="44" t="s">
        <v>1143</v>
      </c>
      <c r="L167" s="79" t="s">
        <v>1144</v>
      </c>
      <c r="M167" s="40" t="s">
        <v>436</v>
      </c>
      <c r="N167" s="72" t="s">
        <v>164</v>
      </c>
    </row>
    <row r="168" spans="1:14" ht="62.25" customHeight="1">
      <c r="A168" s="43" t="s">
        <v>1145</v>
      </c>
      <c r="B168" s="42" t="s">
        <v>27</v>
      </c>
      <c r="C168" s="41" t="s">
        <v>1146</v>
      </c>
      <c r="D168" s="41" t="s">
        <v>1147</v>
      </c>
      <c r="E168" s="41" t="s">
        <v>464</v>
      </c>
      <c r="F168" s="73">
        <v>2011</v>
      </c>
      <c r="G168" s="41" t="s">
        <v>1148</v>
      </c>
      <c r="H168" s="41" t="s">
        <v>1149</v>
      </c>
      <c r="I168" s="41" t="s">
        <v>1150</v>
      </c>
      <c r="J168" s="41" t="s">
        <v>1151</v>
      </c>
      <c r="K168" s="41" t="s">
        <v>1152</v>
      </c>
      <c r="L168" s="41" t="s">
        <v>1153</v>
      </c>
      <c r="M168" s="41" t="s">
        <v>290</v>
      </c>
      <c r="N168" s="74" t="s">
        <v>291</v>
      </c>
    </row>
    <row r="169" spans="1:14" ht="72" customHeight="1">
      <c r="A169" s="75" t="s">
        <v>1154</v>
      </c>
      <c r="B169" s="71" t="s">
        <v>27</v>
      </c>
      <c r="C169" s="40" t="s">
        <v>16</v>
      </c>
      <c r="D169" s="40" t="s">
        <v>17</v>
      </c>
      <c r="E169" s="40" t="s">
        <v>1155</v>
      </c>
      <c r="F169" s="76">
        <v>2006</v>
      </c>
      <c r="G169" s="40" t="s">
        <v>1156</v>
      </c>
      <c r="H169" s="40" t="s">
        <v>1157</v>
      </c>
      <c r="I169" s="40" t="s">
        <v>1158</v>
      </c>
      <c r="J169" s="40" t="s">
        <v>1159</v>
      </c>
      <c r="K169" s="40" t="s">
        <v>1160</v>
      </c>
      <c r="L169" s="40" t="s">
        <v>1161</v>
      </c>
      <c r="M169" s="40" t="s">
        <v>117</v>
      </c>
      <c r="N169" s="77" t="s">
        <v>118</v>
      </c>
    </row>
    <row r="170" spans="1:14" ht="88.5" customHeight="1">
      <c r="A170" s="78" t="s">
        <v>1162</v>
      </c>
      <c r="B170" s="79" t="s">
        <v>27</v>
      </c>
      <c r="C170" s="79" t="s">
        <v>13</v>
      </c>
      <c r="D170" s="79" t="s">
        <v>11</v>
      </c>
      <c r="E170" s="79" t="s">
        <v>690</v>
      </c>
      <c r="F170" s="79">
        <v>2022</v>
      </c>
      <c r="G170" s="79" t="s">
        <v>1163</v>
      </c>
      <c r="H170" s="79" t="s">
        <v>1164</v>
      </c>
      <c r="I170" s="79" t="s">
        <v>1165</v>
      </c>
      <c r="J170" s="79" t="s">
        <v>1166</v>
      </c>
      <c r="K170" s="44" t="s">
        <v>1167</v>
      </c>
      <c r="L170" s="79" t="s">
        <v>545</v>
      </c>
      <c r="M170" s="40" t="s">
        <v>1168</v>
      </c>
      <c r="N170" s="72" t="s">
        <v>164</v>
      </c>
    </row>
    <row r="171" spans="1:14" ht="45" customHeight="1">
      <c r="A171" s="43" t="s">
        <v>1169</v>
      </c>
      <c r="B171" s="42" t="s">
        <v>27</v>
      </c>
      <c r="C171" s="41" t="s">
        <v>13</v>
      </c>
      <c r="D171" s="41" t="s">
        <v>11</v>
      </c>
      <c r="E171" s="41" t="s">
        <v>87</v>
      </c>
      <c r="F171" s="73">
        <v>2012</v>
      </c>
      <c r="G171" s="41" t="s">
        <v>1170</v>
      </c>
      <c r="H171" s="41" t="s">
        <v>1171</v>
      </c>
      <c r="I171" s="41" t="s">
        <v>1172</v>
      </c>
      <c r="J171" s="41" t="s">
        <v>1173</v>
      </c>
      <c r="K171" s="41" t="s">
        <v>1174</v>
      </c>
      <c r="L171" s="41" t="s">
        <v>361</v>
      </c>
      <c r="M171" s="41" t="s">
        <v>254</v>
      </c>
      <c r="N171" s="74" t="s">
        <v>255</v>
      </c>
    </row>
    <row r="172" spans="1:14" ht="78.75" customHeight="1">
      <c r="A172" s="75" t="s">
        <v>1175</v>
      </c>
      <c r="B172" s="71" t="s">
        <v>27</v>
      </c>
      <c r="C172" s="40" t="s">
        <v>13</v>
      </c>
      <c r="D172" s="40" t="s">
        <v>8</v>
      </c>
      <c r="E172" s="40" t="s">
        <v>266</v>
      </c>
      <c r="F172" s="76">
        <v>2009</v>
      </c>
      <c r="G172" s="40" t="s">
        <v>1176</v>
      </c>
      <c r="H172" s="40" t="s">
        <v>1177</v>
      </c>
      <c r="I172" s="40" t="s">
        <v>1178</v>
      </c>
      <c r="J172" s="40"/>
      <c r="K172" s="40" t="s">
        <v>1179</v>
      </c>
      <c r="L172" s="40" t="s">
        <v>668</v>
      </c>
      <c r="M172" s="40" t="s">
        <v>254</v>
      </c>
      <c r="N172" s="77" t="s">
        <v>255</v>
      </c>
    </row>
    <row r="173" spans="1:14" ht="102" customHeight="1">
      <c r="A173" s="78" t="s">
        <v>1180</v>
      </c>
      <c r="B173" s="79" t="s">
        <v>27</v>
      </c>
      <c r="C173" s="79" t="s">
        <v>1181</v>
      </c>
      <c r="D173" s="79" t="s">
        <v>11</v>
      </c>
      <c r="E173" s="79" t="s">
        <v>1182</v>
      </c>
      <c r="F173" s="79">
        <v>2021</v>
      </c>
      <c r="G173" s="79" t="s">
        <v>97</v>
      </c>
      <c r="H173" s="79" t="s">
        <v>1183</v>
      </c>
      <c r="I173" s="79" t="s">
        <v>1184</v>
      </c>
      <c r="J173" s="79" t="s">
        <v>1185</v>
      </c>
      <c r="K173" s="44" t="s">
        <v>1186</v>
      </c>
      <c r="L173" s="79" t="s">
        <v>1187</v>
      </c>
      <c r="M173" s="40" t="s">
        <v>254</v>
      </c>
      <c r="N173" s="72" t="s">
        <v>255</v>
      </c>
    </row>
    <row r="174" spans="1:14" ht="96.75" customHeight="1">
      <c r="A174" s="43" t="s">
        <v>1188</v>
      </c>
      <c r="B174" s="42" t="s">
        <v>27</v>
      </c>
      <c r="C174" s="41" t="s">
        <v>16</v>
      </c>
      <c r="D174" s="41" t="s">
        <v>8</v>
      </c>
      <c r="E174" s="41" t="s">
        <v>1189</v>
      </c>
      <c r="F174" s="73">
        <v>2023</v>
      </c>
      <c r="G174" s="41" t="s">
        <v>1190</v>
      </c>
      <c r="H174" s="41" t="s">
        <v>1191</v>
      </c>
      <c r="I174" s="41" t="s">
        <v>1192</v>
      </c>
      <c r="J174" s="41" t="s">
        <v>1193</v>
      </c>
      <c r="K174" s="41" t="s">
        <v>1194</v>
      </c>
      <c r="L174" s="41" t="s">
        <v>1195</v>
      </c>
      <c r="M174" s="41" t="s">
        <v>254</v>
      </c>
      <c r="N174" s="74" t="s">
        <v>255</v>
      </c>
    </row>
    <row r="175" spans="1:14" ht="117" customHeight="1">
      <c r="A175" s="75" t="s">
        <v>1196</v>
      </c>
      <c r="B175" s="71" t="s">
        <v>27</v>
      </c>
      <c r="C175" s="40"/>
      <c r="D175" s="40" t="s">
        <v>20</v>
      </c>
      <c r="E175" s="40" t="s">
        <v>20</v>
      </c>
      <c r="F175" s="76">
        <v>2002</v>
      </c>
      <c r="G175" s="40" t="s">
        <v>1197</v>
      </c>
      <c r="H175" s="40" t="s">
        <v>1198</v>
      </c>
      <c r="I175" s="40" t="s">
        <v>136</v>
      </c>
      <c r="J175" s="40"/>
      <c r="K175" s="40" t="s">
        <v>1199</v>
      </c>
      <c r="L175" s="40" t="s">
        <v>1200</v>
      </c>
      <c r="M175" s="40" t="s">
        <v>133</v>
      </c>
      <c r="N175" s="77" t="s">
        <v>134</v>
      </c>
    </row>
    <row r="176" spans="1:14" ht="64.5" customHeight="1">
      <c r="A176" s="78" t="s">
        <v>1201</v>
      </c>
      <c r="B176" s="79" t="s">
        <v>27</v>
      </c>
      <c r="C176" s="79" t="s">
        <v>7</v>
      </c>
      <c r="D176" s="79" t="s">
        <v>17</v>
      </c>
      <c r="E176" s="79" t="s">
        <v>87</v>
      </c>
      <c r="F176" s="79">
        <v>2013</v>
      </c>
      <c r="G176" s="79" t="s">
        <v>1202</v>
      </c>
      <c r="H176" s="79" t="s">
        <v>1203</v>
      </c>
      <c r="I176" s="79" t="s">
        <v>1204</v>
      </c>
      <c r="J176" s="79" t="s">
        <v>1205</v>
      </c>
      <c r="K176" s="44" t="s">
        <v>1206</v>
      </c>
      <c r="L176" s="79" t="s">
        <v>1207</v>
      </c>
      <c r="M176" s="40" t="s">
        <v>401</v>
      </c>
      <c r="N176" s="72" t="s">
        <v>402</v>
      </c>
    </row>
    <row r="177" spans="1:14" ht="72.75" customHeight="1">
      <c r="A177" s="43" t="s">
        <v>1208</v>
      </c>
      <c r="B177" s="42" t="s">
        <v>28</v>
      </c>
      <c r="C177" s="41" t="s">
        <v>16</v>
      </c>
      <c r="D177" s="41" t="s">
        <v>20</v>
      </c>
      <c r="E177" s="41" t="s">
        <v>1209</v>
      </c>
      <c r="F177" s="73">
        <v>2022</v>
      </c>
      <c r="G177" s="41" t="s">
        <v>20</v>
      </c>
      <c r="H177" s="41" t="s">
        <v>1210</v>
      </c>
      <c r="I177" s="41" t="s">
        <v>1211</v>
      </c>
      <c r="J177" s="41" t="s">
        <v>1212</v>
      </c>
      <c r="K177" s="41" t="s">
        <v>1213</v>
      </c>
      <c r="L177" s="41" t="s">
        <v>1214</v>
      </c>
      <c r="M177" s="41" t="s">
        <v>117</v>
      </c>
      <c r="N177" s="74" t="s">
        <v>118</v>
      </c>
    </row>
    <row r="178" spans="1:14" ht="104.25" customHeight="1">
      <c r="A178" s="75" t="s">
        <v>1215</v>
      </c>
      <c r="B178" s="71" t="s">
        <v>28</v>
      </c>
      <c r="C178" s="40" t="s">
        <v>13</v>
      </c>
      <c r="D178" s="40" t="s">
        <v>76</v>
      </c>
      <c r="E178" s="40" t="s">
        <v>1032</v>
      </c>
      <c r="F178" s="76">
        <v>2019</v>
      </c>
      <c r="G178" s="40" t="s">
        <v>1216</v>
      </c>
      <c r="H178" s="40" t="s">
        <v>1217</v>
      </c>
      <c r="I178" s="40" t="s">
        <v>1218</v>
      </c>
      <c r="J178" s="40" t="s">
        <v>1219</v>
      </c>
      <c r="K178" s="40" t="s">
        <v>1220</v>
      </c>
      <c r="L178" s="40" t="s">
        <v>192</v>
      </c>
      <c r="M178" s="40" t="s">
        <v>84</v>
      </c>
      <c r="N178" s="77" t="s">
        <v>85</v>
      </c>
    </row>
    <row r="179" spans="1:14" ht="81" customHeight="1">
      <c r="A179" s="78" t="s">
        <v>1221</v>
      </c>
      <c r="B179" s="79" t="s">
        <v>1222</v>
      </c>
      <c r="C179" s="79" t="s">
        <v>10</v>
      </c>
      <c r="D179" s="79" t="s">
        <v>17</v>
      </c>
      <c r="E179" s="79" t="s">
        <v>110</v>
      </c>
      <c r="F179" s="79">
        <v>2008</v>
      </c>
      <c r="G179" s="79" t="s">
        <v>1223</v>
      </c>
      <c r="H179" s="79" t="s">
        <v>1224</v>
      </c>
      <c r="I179" s="79" t="s">
        <v>1225</v>
      </c>
      <c r="J179" s="79" t="s">
        <v>1226</v>
      </c>
      <c r="K179" s="44" t="s">
        <v>1227</v>
      </c>
      <c r="L179" s="79" t="s">
        <v>1228</v>
      </c>
      <c r="M179" s="40" t="s">
        <v>193</v>
      </c>
      <c r="N179" s="72" t="s">
        <v>194</v>
      </c>
    </row>
    <row r="180" spans="1:14" ht="109.5" customHeight="1">
      <c r="A180" s="43" t="s">
        <v>1229</v>
      </c>
      <c r="B180" s="42" t="s">
        <v>28</v>
      </c>
      <c r="C180" s="41" t="s">
        <v>10</v>
      </c>
      <c r="D180" s="41" t="s">
        <v>11</v>
      </c>
      <c r="E180" s="41" t="s">
        <v>110</v>
      </c>
      <c r="F180" s="73">
        <v>2023</v>
      </c>
      <c r="G180" s="41" t="s">
        <v>1230</v>
      </c>
      <c r="H180" s="41" t="s">
        <v>1231</v>
      </c>
      <c r="I180" s="41" t="s">
        <v>1232</v>
      </c>
      <c r="J180" s="41" t="s">
        <v>1233</v>
      </c>
      <c r="K180" s="41" t="s">
        <v>1234</v>
      </c>
      <c r="L180" s="41" t="s">
        <v>715</v>
      </c>
      <c r="M180" s="41" t="s">
        <v>401</v>
      </c>
      <c r="N180" s="74" t="s">
        <v>402</v>
      </c>
    </row>
    <row r="181" spans="1:14" ht="72.75" customHeight="1">
      <c r="A181" s="75" t="s">
        <v>1235</v>
      </c>
      <c r="B181" s="71" t="s">
        <v>28</v>
      </c>
      <c r="C181" s="40"/>
      <c r="D181" s="40" t="s">
        <v>11</v>
      </c>
      <c r="E181" s="40" t="s">
        <v>110</v>
      </c>
      <c r="F181" s="76">
        <v>2025</v>
      </c>
      <c r="G181" s="40" t="s">
        <v>1236</v>
      </c>
      <c r="H181" s="40" t="s">
        <v>1237</v>
      </c>
      <c r="I181" s="40" t="s">
        <v>1238</v>
      </c>
      <c r="J181" s="40" t="s">
        <v>1239</v>
      </c>
      <c r="K181" s="40" t="s">
        <v>1240</v>
      </c>
      <c r="L181" s="40" t="s">
        <v>1241</v>
      </c>
      <c r="M181" s="40" t="s">
        <v>436</v>
      </c>
      <c r="N181" s="77" t="s">
        <v>164</v>
      </c>
    </row>
    <row r="182" spans="1:14" ht="78" customHeight="1">
      <c r="A182" s="78" t="s">
        <v>1242</v>
      </c>
      <c r="B182" s="79" t="s">
        <v>1243</v>
      </c>
      <c r="C182" s="79" t="s">
        <v>10</v>
      </c>
      <c r="D182" s="79" t="s">
        <v>17</v>
      </c>
      <c r="E182" s="79" t="s">
        <v>740</v>
      </c>
      <c r="F182" s="79">
        <v>2023</v>
      </c>
      <c r="G182" s="79" t="s">
        <v>1244</v>
      </c>
      <c r="H182" s="79" t="s">
        <v>1245</v>
      </c>
      <c r="I182" s="79" t="s">
        <v>1246</v>
      </c>
      <c r="J182" s="79" t="s">
        <v>1247</v>
      </c>
      <c r="K182" s="44" t="s">
        <v>1248</v>
      </c>
      <c r="L182" s="79" t="s">
        <v>71</v>
      </c>
      <c r="M182" s="40" t="s">
        <v>193</v>
      </c>
      <c r="N182" s="72" t="s">
        <v>194</v>
      </c>
    </row>
    <row r="183" spans="1:14" ht="94.5" customHeight="1">
      <c r="A183" s="43" t="s">
        <v>1249</v>
      </c>
      <c r="B183" s="42" t="s">
        <v>1243</v>
      </c>
      <c r="C183" s="41" t="s">
        <v>13</v>
      </c>
      <c r="D183" s="41" t="s">
        <v>17</v>
      </c>
      <c r="E183" s="41" t="s">
        <v>77</v>
      </c>
      <c r="F183" s="73">
        <v>2020</v>
      </c>
      <c r="G183" s="41" t="s">
        <v>809</v>
      </c>
      <c r="H183" s="41" t="s">
        <v>1250</v>
      </c>
      <c r="I183" s="41" t="s">
        <v>1251</v>
      </c>
      <c r="J183" s="41" t="s">
        <v>1252</v>
      </c>
      <c r="K183" s="41" t="s">
        <v>1253</v>
      </c>
      <c r="L183" s="41" t="s">
        <v>721</v>
      </c>
      <c r="M183" s="41" t="s">
        <v>193</v>
      </c>
      <c r="N183" s="74" t="s">
        <v>194</v>
      </c>
    </row>
    <row r="184" spans="1:14" ht="106.5" customHeight="1">
      <c r="A184" s="75" t="s">
        <v>1254</v>
      </c>
      <c r="B184" s="71" t="s">
        <v>1243</v>
      </c>
      <c r="C184" s="40" t="s">
        <v>13</v>
      </c>
      <c r="D184" s="40" t="s">
        <v>11</v>
      </c>
      <c r="E184" s="40" t="s">
        <v>87</v>
      </c>
      <c r="F184" s="76">
        <v>2022</v>
      </c>
      <c r="G184" s="40" t="s">
        <v>372</v>
      </c>
      <c r="H184" s="40" t="s">
        <v>1255</v>
      </c>
      <c r="I184" s="40" t="s">
        <v>1256</v>
      </c>
      <c r="J184" s="40" t="s">
        <v>1257</v>
      </c>
      <c r="K184" s="40" t="s">
        <v>1258</v>
      </c>
      <c r="L184" s="40" t="s">
        <v>108</v>
      </c>
      <c r="M184" s="40" t="s">
        <v>193</v>
      </c>
      <c r="N184" s="77" t="s">
        <v>194</v>
      </c>
    </row>
    <row r="185" spans="1:14" ht="89.25" customHeight="1">
      <c r="A185" s="78" t="s">
        <v>1259</v>
      </c>
      <c r="B185" s="79" t="s">
        <v>12</v>
      </c>
      <c r="C185" s="79" t="s">
        <v>13</v>
      </c>
      <c r="D185" s="79" t="s">
        <v>14</v>
      </c>
      <c r="E185" s="79" t="s">
        <v>464</v>
      </c>
      <c r="F185" s="79">
        <v>2010</v>
      </c>
      <c r="G185" s="79" t="s">
        <v>1260</v>
      </c>
      <c r="H185" s="79" t="s">
        <v>1261</v>
      </c>
      <c r="I185" s="79" t="s">
        <v>1262</v>
      </c>
      <c r="J185" s="79" t="s">
        <v>1263</v>
      </c>
      <c r="K185" s="44" t="s">
        <v>1264</v>
      </c>
      <c r="L185" s="79" t="s">
        <v>1265</v>
      </c>
      <c r="M185" s="40" t="s">
        <v>338</v>
      </c>
      <c r="N185" s="72" t="s">
        <v>118</v>
      </c>
    </row>
    <row r="186" spans="1:14" ht="157.5" customHeight="1">
      <c r="A186" s="43" t="s">
        <v>1266</v>
      </c>
      <c r="B186" s="42" t="s">
        <v>12</v>
      </c>
      <c r="C186" s="41" t="s">
        <v>7</v>
      </c>
      <c r="D186" s="41" t="s">
        <v>8</v>
      </c>
      <c r="E186" s="41" t="s">
        <v>1267</v>
      </c>
      <c r="F186" s="73">
        <v>2011</v>
      </c>
      <c r="G186" s="41" t="s">
        <v>1268</v>
      </c>
      <c r="H186" s="41" t="s">
        <v>1269</v>
      </c>
      <c r="I186" s="41" t="s">
        <v>1270</v>
      </c>
      <c r="J186" s="41"/>
      <c r="K186" s="41" t="s">
        <v>1271</v>
      </c>
      <c r="L186" s="41" t="s">
        <v>1272</v>
      </c>
      <c r="M186" s="41" t="s">
        <v>117</v>
      </c>
      <c r="N186" s="74" t="s">
        <v>118</v>
      </c>
    </row>
    <row r="187" spans="1:14" ht="120.75" customHeight="1">
      <c r="A187" s="75" t="s">
        <v>1273</v>
      </c>
      <c r="B187" s="71" t="s">
        <v>12</v>
      </c>
      <c r="C187" s="40" t="s">
        <v>13</v>
      </c>
      <c r="D187" s="40" t="s">
        <v>20</v>
      </c>
      <c r="E187" s="40" t="s">
        <v>87</v>
      </c>
      <c r="F187" s="76">
        <v>2009</v>
      </c>
      <c r="G187" s="40" t="s">
        <v>180</v>
      </c>
      <c r="H187" s="40" t="s">
        <v>1274</v>
      </c>
      <c r="I187" s="40" t="s">
        <v>1275</v>
      </c>
      <c r="J187" s="40" t="s">
        <v>1276</v>
      </c>
      <c r="K187" s="40" t="s">
        <v>1277</v>
      </c>
      <c r="L187" s="40" t="s">
        <v>299</v>
      </c>
      <c r="M187" s="40" t="s">
        <v>193</v>
      </c>
      <c r="N187" s="77" t="s">
        <v>194</v>
      </c>
    </row>
    <row r="188" spans="1:14" s="69" customFormat="1" ht="189.75" customHeight="1">
      <c r="A188" s="78" t="s">
        <v>1278</v>
      </c>
      <c r="B188" s="79" t="s">
        <v>12</v>
      </c>
      <c r="C188" s="79" t="s">
        <v>13</v>
      </c>
      <c r="D188" s="79" t="s">
        <v>17</v>
      </c>
      <c r="E188" s="79" t="s">
        <v>1032</v>
      </c>
      <c r="F188" s="79">
        <v>2025</v>
      </c>
      <c r="G188" s="79" t="s">
        <v>1279</v>
      </c>
      <c r="H188" s="79" t="s">
        <v>1280</v>
      </c>
      <c r="I188" s="79" t="s">
        <v>1281</v>
      </c>
      <c r="J188" s="79" t="s">
        <v>1282</v>
      </c>
      <c r="K188" s="44" t="s">
        <v>1283</v>
      </c>
      <c r="L188" s="79" t="s">
        <v>721</v>
      </c>
      <c r="M188" s="40" t="s">
        <v>401</v>
      </c>
      <c r="N188" s="72" t="s">
        <v>402</v>
      </c>
    </row>
    <row r="189" spans="1:14" s="69" customFormat="1" ht="147" customHeight="1">
      <c r="A189" s="43" t="s">
        <v>1284</v>
      </c>
      <c r="B189" s="42" t="s">
        <v>1285</v>
      </c>
      <c r="C189" s="41" t="s">
        <v>13</v>
      </c>
      <c r="D189" s="41" t="s">
        <v>17</v>
      </c>
      <c r="E189" s="41" t="s">
        <v>1286</v>
      </c>
      <c r="F189" s="73">
        <v>2018</v>
      </c>
      <c r="G189" s="41" t="s">
        <v>1287</v>
      </c>
      <c r="H189" s="41" t="s">
        <v>1288</v>
      </c>
      <c r="I189" s="41" t="s">
        <v>1289</v>
      </c>
      <c r="J189" s="41"/>
      <c r="K189" s="41" t="s">
        <v>1290</v>
      </c>
      <c r="L189" s="41" t="s">
        <v>1291</v>
      </c>
      <c r="M189" s="41" t="s">
        <v>228</v>
      </c>
      <c r="N189" s="74" t="s">
        <v>229</v>
      </c>
    </row>
    <row r="190" spans="1:14" s="69" customFormat="1" ht="104.25" customHeight="1">
      <c r="A190" s="75" t="s">
        <v>1292</v>
      </c>
      <c r="B190" s="71" t="s">
        <v>12</v>
      </c>
      <c r="C190" s="40" t="s">
        <v>13</v>
      </c>
      <c r="D190" s="40" t="s">
        <v>17</v>
      </c>
      <c r="E190" s="40" t="s">
        <v>1032</v>
      </c>
      <c r="F190" s="76">
        <v>2006</v>
      </c>
      <c r="G190" s="40" t="s">
        <v>1293</v>
      </c>
      <c r="H190" s="40" t="s">
        <v>1294</v>
      </c>
      <c r="I190" s="40" t="s">
        <v>1295</v>
      </c>
      <c r="J190" s="40"/>
      <c r="K190" s="40" t="s">
        <v>1296</v>
      </c>
      <c r="L190" s="40" t="s">
        <v>1297</v>
      </c>
      <c r="M190" s="40"/>
      <c r="N190" s="77" t="s">
        <v>229</v>
      </c>
    </row>
    <row r="191" spans="1:14" s="69" customFormat="1" ht="105" customHeight="1">
      <c r="A191" s="78" t="s">
        <v>1298</v>
      </c>
      <c r="B191" s="79" t="s">
        <v>12</v>
      </c>
      <c r="C191" s="79" t="s">
        <v>13</v>
      </c>
      <c r="D191" s="79" t="s">
        <v>20</v>
      </c>
      <c r="E191" s="79" t="s">
        <v>110</v>
      </c>
      <c r="F191" s="79">
        <v>1997</v>
      </c>
      <c r="G191" s="79" t="s">
        <v>1299</v>
      </c>
      <c r="H191" s="79" t="s">
        <v>1300</v>
      </c>
      <c r="I191" s="79" t="s">
        <v>1301</v>
      </c>
      <c r="J191" s="79"/>
      <c r="K191" s="44" t="s">
        <v>1302</v>
      </c>
      <c r="L191" s="79" t="s">
        <v>948</v>
      </c>
      <c r="M191" s="40" t="s">
        <v>228</v>
      </c>
      <c r="N191" s="72" t="s">
        <v>229</v>
      </c>
    </row>
    <row r="192" spans="1:14" s="69" customFormat="1" ht="73.5" customHeight="1">
      <c r="A192" s="43" t="s">
        <v>1303</v>
      </c>
      <c r="B192" s="42" t="s">
        <v>30</v>
      </c>
      <c r="C192" s="41"/>
      <c r="D192" s="41" t="s">
        <v>20</v>
      </c>
      <c r="E192" s="41"/>
      <c r="F192" s="73">
        <v>2000</v>
      </c>
      <c r="G192" s="41" t="s">
        <v>88</v>
      </c>
      <c r="H192" s="41" t="s">
        <v>1304</v>
      </c>
      <c r="I192" s="41" t="s">
        <v>4</v>
      </c>
      <c r="J192" s="41" t="s">
        <v>1305</v>
      </c>
      <c r="K192" s="41" t="s">
        <v>1306</v>
      </c>
      <c r="L192" s="41" t="s">
        <v>796</v>
      </c>
      <c r="M192" s="41" t="s">
        <v>378</v>
      </c>
      <c r="N192" s="74" t="s">
        <v>379</v>
      </c>
    </row>
    <row r="193" spans="1:14" s="69" customFormat="1" ht="104.25" customHeight="1">
      <c r="A193" s="75" t="s">
        <v>1307</v>
      </c>
      <c r="B193" s="71" t="s">
        <v>30</v>
      </c>
      <c r="C193" s="40"/>
      <c r="D193" s="40" t="s">
        <v>17</v>
      </c>
      <c r="E193" s="40"/>
      <c r="F193" s="76">
        <v>2008</v>
      </c>
      <c r="G193" s="40" t="s">
        <v>88</v>
      </c>
      <c r="H193" s="40" t="s">
        <v>1308</v>
      </c>
      <c r="I193" s="40" t="s">
        <v>4</v>
      </c>
      <c r="J193" s="40" t="s">
        <v>1309</v>
      </c>
      <c r="K193" s="40" t="s">
        <v>1310</v>
      </c>
      <c r="L193" s="40" t="s">
        <v>1311</v>
      </c>
      <c r="M193" s="40" t="s">
        <v>378</v>
      </c>
      <c r="N193" s="77" t="s">
        <v>379</v>
      </c>
    </row>
    <row r="194" spans="1:14" ht="108" customHeight="1">
      <c r="A194" s="78" t="s">
        <v>1312</v>
      </c>
      <c r="B194" s="79" t="s">
        <v>30</v>
      </c>
      <c r="C194" s="79"/>
      <c r="D194" s="79" t="s">
        <v>17</v>
      </c>
      <c r="E194" s="79" t="s">
        <v>1313</v>
      </c>
      <c r="F194" s="79">
        <v>2005</v>
      </c>
      <c r="G194" s="79" t="s">
        <v>88</v>
      </c>
      <c r="H194" s="79" t="s">
        <v>1314</v>
      </c>
      <c r="I194" s="79" t="s">
        <v>594</v>
      </c>
      <c r="J194" s="79" t="s">
        <v>1315</v>
      </c>
      <c r="K194" s="44" t="s">
        <v>1316</v>
      </c>
      <c r="L194" s="79" t="s">
        <v>1317</v>
      </c>
      <c r="M194" s="40" t="s">
        <v>387</v>
      </c>
      <c r="N194" s="72" t="s">
        <v>388</v>
      </c>
    </row>
    <row r="195" spans="1:14" ht="95.25" customHeight="1">
      <c r="A195" s="43" t="s">
        <v>1318</v>
      </c>
      <c r="B195" s="42" t="s">
        <v>30</v>
      </c>
      <c r="C195" s="41" t="s">
        <v>594</v>
      </c>
      <c r="D195" s="41" t="s">
        <v>20</v>
      </c>
      <c r="E195" s="41" t="s">
        <v>594</v>
      </c>
      <c r="F195" s="73">
        <v>2020</v>
      </c>
      <c r="G195" s="41" t="s">
        <v>594</v>
      </c>
      <c r="H195" s="41" t="s">
        <v>1319</v>
      </c>
      <c r="I195" s="41" t="s">
        <v>594</v>
      </c>
      <c r="J195" s="41" t="s">
        <v>1320</v>
      </c>
      <c r="K195" s="41" t="s">
        <v>1321</v>
      </c>
      <c r="L195" s="41" t="s">
        <v>1322</v>
      </c>
      <c r="M195" s="41" t="s">
        <v>387</v>
      </c>
      <c r="N195" s="74" t="s">
        <v>388</v>
      </c>
    </row>
    <row r="196" spans="1:14" ht="134.25" customHeight="1">
      <c r="A196" s="75" t="s">
        <v>1323</v>
      </c>
      <c r="B196" s="71" t="s">
        <v>1324</v>
      </c>
      <c r="C196" s="40" t="s">
        <v>1325</v>
      </c>
      <c r="D196" s="40" t="s">
        <v>2</v>
      </c>
      <c r="E196" s="40" t="s">
        <v>1326</v>
      </c>
      <c r="F196" s="76" t="s">
        <v>1327</v>
      </c>
      <c r="G196" s="40" t="s">
        <v>1328</v>
      </c>
      <c r="H196" s="40" t="s">
        <v>1329</v>
      </c>
      <c r="I196" s="40" t="s">
        <v>1330</v>
      </c>
      <c r="J196" s="40" t="s">
        <v>1331</v>
      </c>
      <c r="K196" s="40" t="s">
        <v>1332</v>
      </c>
      <c r="L196" s="40" t="s">
        <v>1333</v>
      </c>
      <c r="M196" s="40" t="s">
        <v>1334</v>
      </c>
      <c r="N196" s="77" t="s">
        <v>1335</v>
      </c>
    </row>
    <row r="197" spans="1:14" ht="63" customHeight="1">
      <c r="A197" s="78" t="s">
        <v>1336</v>
      </c>
      <c r="B197" s="79" t="s">
        <v>1337</v>
      </c>
      <c r="C197" s="79" t="s">
        <v>1338</v>
      </c>
      <c r="D197" s="79" t="s">
        <v>178</v>
      </c>
      <c r="E197" s="79" t="s">
        <v>231</v>
      </c>
      <c r="F197" s="79">
        <v>2015</v>
      </c>
      <c r="G197" s="79" t="s">
        <v>372</v>
      </c>
      <c r="H197" s="79" t="s">
        <v>1339</v>
      </c>
      <c r="I197" s="79" t="s">
        <v>1340</v>
      </c>
      <c r="J197" s="79" t="s">
        <v>1341</v>
      </c>
      <c r="K197" s="44" t="s">
        <v>1342</v>
      </c>
      <c r="L197" s="79" t="s">
        <v>1343</v>
      </c>
      <c r="M197" s="40" t="s">
        <v>84</v>
      </c>
      <c r="N197" s="72" t="s">
        <v>85</v>
      </c>
    </row>
    <row r="198" spans="1:14" ht="73.5" customHeight="1">
      <c r="A198" s="43" t="s">
        <v>1344</v>
      </c>
      <c r="B198" s="42" t="s">
        <v>1345</v>
      </c>
      <c r="C198" s="41" t="s">
        <v>16</v>
      </c>
      <c r="D198" s="41" t="s">
        <v>11</v>
      </c>
      <c r="E198" s="41" t="s">
        <v>110</v>
      </c>
      <c r="F198" s="73">
        <v>2019</v>
      </c>
      <c r="G198" s="41" t="s">
        <v>180</v>
      </c>
      <c r="H198" s="41" t="s">
        <v>1346</v>
      </c>
      <c r="I198" s="41" t="s">
        <v>1347</v>
      </c>
      <c r="J198" s="41" t="s">
        <v>1348</v>
      </c>
      <c r="K198" s="41" t="s">
        <v>1349</v>
      </c>
      <c r="L198" s="41" t="s">
        <v>1128</v>
      </c>
      <c r="M198" s="41" t="s">
        <v>193</v>
      </c>
      <c r="N198" s="74" t="s">
        <v>194</v>
      </c>
    </row>
    <row r="199" spans="1:14" ht="70.5" customHeight="1">
      <c r="A199" s="75" t="s">
        <v>1350</v>
      </c>
      <c r="B199" s="71" t="s">
        <v>24</v>
      </c>
      <c r="C199" s="40" t="s">
        <v>1351</v>
      </c>
      <c r="D199" s="40" t="s">
        <v>8</v>
      </c>
      <c r="E199" s="40" t="s">
        <v>1352</v>
      </c>
      <c r="F199" s="76">
        <v>2014</v>
      </c>
      <c r="G199" s="40" t="s">
        <v>1353</v>
      </c>
      <c r="H199" s="40" t="s">
        <v>1354</v>
      </c>
      <c r="I199" s="40" t="s">
        <v>1355</v>
      </c>
      <c r="J199" s="40" t="s">
        <v>1356</v>
      </c>
      <c r="K199" s="40" t="s">
        <v>1357</v>
      </c>
      <c r="L199" s="40" t="s">
        <v>306</v>
      </c>
      <c r="M199" s="40" t="s">
        <v>290</v>
      </c>
      <c r="N199" s="77" t="s">
        <v>291</v>
      </c>
    </row>
    <row r="200" spans="1:14" ht="99.75" customHeight="1">
      <c r="A200" s="78" t="s">
        <v>1358</v>
      </c>
      <c r="B200" s="79" t="s">
        <v>24</v>
      </c>
      <c r="C200" s="79" t="s">
        <v>16</v>
      </c>
      <c r="D200" s="79" t="s">
        <v>17</v>
      </c>
      <c r="E200" s="79" t="s">
        <v>196</v>
      </c>
      <c r="F200" s="79">
        <v>2006</v>
      </c>
      <c r="G200" s="79" t="s">
        <v>1359</v>
      </c>
      <c r="H200" s="79" t="s">
        <v>1360</v>
      </c>
      <c r="I200" s="79" t="s">
        <v>1361</v>
      </c>
      <c r="J200" s="79" t="s">
        <v>1362</v>
      </c>
      <c r="K200" s="44" t="s">
        <v>1363</v>
      </c>
      <c r="L200" s="79" t="s">
        <v>262</v>
      </c>
      <c r="M200" s="40" t="s">
        <v>117</v>
      </c>
      <c r="N200" s="72" t="s">
        <v>118</v>
      </c>
    </row>
    <row r="201" spans="1:14" ht="132.75" customHeight="1">
      <c r="A201" s="43" t="s">
        <v>1364</v>
      </c>
      <c r="B201" s="42" t="s">
        <v>24</v>
      </c>
      <c r="C201" s="41" t="s">
        <v>1365</v>
      </c>
      <c r="D201" s="41" t="s">
        <v>5</v>
      </c>
      <c r="E201" s="41" t="s">
        <v>196</v>
      </c>
      <c r="F201" s="73">
        <v>2020</v>
      </c>
      <c r="G201" s="41" t="s">
        <v>1366</v>
      </c>
      <c r="H201" s="41" t="s">
        <v>1367</v>
      </c>
      <c r="I201" s="41" t="s">
        <v>1368</v>
      </c>
      <c r="J201" s="41" t="s">
        <v>1369</v>
      </c>
      <c r="K201" s="41" t="s">
        <v>352</v>
      </c>
      <c r="L201" s="41" t="s">
        <v>1370</v>
      </c>
      <c r="M201" s="41" t="s">
        <v>290</v>
      </c>
      <c r="N201" s="74" t="s">
        <v>291</v>
      </c>
    </row>
    <row r="202" spans="1:14" ht="121.5" customHeight="1">
      <c r="A202" s="75" t="s">
        <v>1371</v>
      </c>
      <c r="B202" s="71" t="s">
        <v>24</v>
      </c>
      <c r="C202" s="40" t="s">
        <v>1372</v>
      </c>
      <c r="D202" s="40" t="s">
        <v>5</v>
      </c>
      <c r="E202" s="40" t="s">
        <v>196</v>
      </c>
      <c r="F202" s="76">
        <v>2023</v>
      </c>
      <c r="G202" s="40" t="s">
        <v>1373</v>
      </c>
      <c r="H202" s="40" t="s">
        <v>1374</v>
      </c>
      <c r="I202" s="40" t="s">
        <v>1375</v>
      </c>
      <c r="J202" s="40" t="s">
        <v>1376</v>
      </c>
      <c r="K202" s="40" t="s">
        <v>360</v>
      </c>
      <c r="L202" s="40" t="s">
        <v>545</v>
      </c>
      <c r="M202" s="40" t="s">
        <v>290</v>
      </c>
      <c r="N202" s="77" t="s">
        <v>291</v>
      </c>
    </row>
    <row r="203" spans="1:14" ht="136.5" customHeight="1">
      <c r="A203" s="78" t="s">
        <v>1377</v>
      </c>
      <c r="B203" s="79" t="s">
        <v>24</v>
      </c>
      <c r="C203" s="79" t="s">
        <v>10</v>
      </c>
      <c r="D203" s="79" t="s">
        <v>17</v>
      </c>
      <c r="E203" s="79" t="s">
        <v>1378</v>
      </c>
      <c r="F203" s="79">
        <v>2009</v>
      </c>
      <c r="G203" s="79" t="s">
        <v>372</v>
      </c>
      <c r="H203" s="79" t="s">
        <v>1379</v>
      </c>
      <c r="I203" s="79" t="s">
        <v>1380</v>
      </c>
      <c r="J203" s="79" t="s">
        <v>1381</v>
      </c>
      <c r="K203" s="44" t="s">
        <v>1382</v>
      </c>
      <c r="L203" s="79" t="s">
        <v>262</v>
      </c>
      <c r="M203" s="40" t="s">
        <v>117</v>
      </c>
      <c r="N203" s="72" t="s">
        <v>118</v>
      </c>
    </row>
    <row r="204" spans="1:14" ht="91.5" customHeight="1">
      <c r="A204" s="43" t="s">
        <v>1383</v>
      </c>
      <c r="B204" s="42" t="s">
        <v>24</v>
      </c>
      <c r="C204" s="41" t="s">
        <v>264</v>
      </c>
      <c r="D204" s="41" t="s">
        <v>702</v>
      </c>
      <c r="E204" s="41" t="s">
        <v>1384</v>
      </c>
      <c r="F204" s="73">
        <v>2024</v>
      </c>
      <c r="G204" s="41" t="s">
        <v>372</v>
      </c>
      <c r="H204" s="41" t="s">
        <v>1385</v>
      </c>
      <c r="I204" s="41" t="s">
        <v>1386</v>
      </c>
      <c r="J204" s="41" t="s">
        <v>1387</v>
      </c>
      <c r="K204" s="41" t="s">
        <v>1388</v>
      </c>
      <c r="L204" s="41" t="s">
        <v>306</v>
      </c>
      <c r="M204" s="41" t="s">
        <v>84</v>
      </c>
      <c r="N204" s="74" t="s">
        <v>85</v>
      </c>
    </row>
    <row r="205" spans="1:14" ht="90">
      <c r="A205" s="75" t="s">
        <v>1389</v>
      </c>
      <c r="B205" s="71" t="s">
        <v>24</v>
      </c>
      <c r="C205" s="40" t="s">
        <v>13</v>
      </c>
      <c r="D205" s="40" t="s">
        <v>1390</v>
      </c>
      <c r="E205" s="40" t="s">
        <v>110</v>
      </c>
      <c r="F205" s="76">
        <v>2023</v>
      </c>
      <c r="G205" s="40" t="s">
        <v>1391</v>
      </c>
      <c r="H205" s="40" t="s">
        <v>1392</v>
      </c>
      <c r="I205" s="40" t="s">
        <v>1393</v>
      </c>
      <c r="J205" s="40" t="s">
        <v>1394</v>
      </c>
      <c r="K205" s="40" t="s">
        <v>1395</v>
      </c>
      <c r="L205" s="40" t="s">
        <v>125</v>
      </c>
      <c r="M205" s="40" t="s">
        <v>290</v>
      </c>
      <c r="N205" s="77" t="s">
        <v>291</v>
      </c>
    </row>
    <row r="206" spans="1:14" ht="90">
      <c r="A206" s="78" t="s">
        <v>1396</v>
      </c>
      <c r="B206" s="79" t="s">
        <v>24</v>
      </c>
      <c r="C206" s="79" t="s">
        <v>1397</v>
      </c>
      <c r="D206" s="79" t="s">
        <v>1398</v>
      </c>
      <c r="E206" s="79" t="s">
        <v>110</v>
      </c>
      <c r="F206" s="79">
        <v>2022</v>
      </c>
      <c r="G206" s="79" t="s">
        <v>1399</v>
      </c>
      <c r="H206" s="79" t="s">
        <v>1400</v>
      </c>
      <c r="I206" s="79" t="s">
        <v>1401</v>
      </c>
      <c r="J206" s="79" t="s">
        <v>1402</v>
      </c>
      <c r="K206" s="44" t="s">
        <v>1403</v>
      </c>
      <c r="L206" s="79" t="s">
        <v>1404</v>
      </c>
      <c r="M206" s="40" t="s">
        <v>290</v>
      </c>
      <c r="N206" s="72" t="s">
        <v>291</v>
      </c>
    </row>
    <row r="207" spans="1:14" ht="75">
      <c r="A207" s="43" t="s">
        <v>1405</v>
      </c>
      <c r="B207" s="42" t="s">
        <v>24</v>
      </c>
      <c r="C207" s="41" t="s">
        <v>1406</v>
      </c>
      <c r="D207" s="41" t="s">
        <v>1407</v>
      </c>
      <c r="E207" s="41" t="s">
        <v>87</v>
      </c>
      <c r="F207" s="73">
        <v>2009</v>
      </c>
      <c r="G207" s="41" t="s">
        <v>1408</v>
      </c>
      <c r="H207" s="41" t="s">
        <v>1409</v>
      </c>
      <c r="I207" s="41" t="s">
        <v>1410</v>
      </c>
      <c r="J207" s="41" t="s">
        <v>1411</v>
      </c>
      <c r="K207" s="41" t="s">
        <v>1412</v>
      </c>
      <c r="L207" s="41" t="s">
        <v>262</v>
      </c>
      <c r="M207" s="41" t="s">
        <v>290</v>
      </c>
      <c r="N207" s="74" t="s">
        <v>291</v>
      </c>
    </row>
    <row r="208" spans="1:14" ht="120">
      <c r="A208" s="75" t="s">
        <v>1413</v>
      </c>
      <c r="B208" s="71" t="s">
        <v>24</v>
      </c>
      <c r="C208" s="40" t="s">
        <v>1414</v>
      </c>
      <c r="D208" s="40" t="s">
        <v>702</v>
      </c>
      <c r="E208" s="40" t="s">
        <v>1415</v>
      </c>
      <c r="F208" s="76">
        <v>2023</v>
      </c>
      <c r="G208" s="40" t="s">
        <v>372</v>
      </c>
      <c r="H208" s="40" t="s">
        <v>1416</v>
      </c>
      <c r="I208" s="40" t="s">
        <v>1417</v>
      </c>
      <c r="J208" s="40"/>
      <c r="K208" s="40" t="s">
        <v>1418</v>
      </c>
      <c r="L208" s="40" t="s">
        <v>262</v>
      </c>
      <c r="M208" s="40" t="s">
        <v>84</v>
      </c>
      <c r="N208" s="77" t="s">
        <v>85</v>
      </c>
    </row>
    <row r="209" spans="1:14" ht="120">
      <c r="A209" s="78" t="s">
        <v>1419</v>
      </c>
      <c r="B209" s="79" t="s">
        <v>24</v>
      </c>
      <c r="C209" s="79" t="s">
        <v>293</v>
      </c>
      <c r="D209" s="79" t="s">
        <v>265</v>
      </c>
      <c r="E209" s="79" t="s">
        <v>768</v>
      </c>
      <c r="F209" s="79">
        <v>2016</v>
      </c>
      <c r="G209" s="79" t="s">
        <v>1420</v>
      </c>
      <c r="H209" s="79" t="s">
        <v>1421</v>
      </c>
      <c r="I209" s="79" t="s">
        <v>1422</v>
      </c>
      <c r="J209" s="79" t="s">
        <v>1423</v>
      </c>
      <c r="K209" s="44" t="s">
        <v>1424</v>
      </c>
      <c r="L209" s="79" t="s">
        <v>262</v>
      </c>
      <c r="M209" s="40" t="s">
        <v>84</v>
      </c>
      <c r="N209" s="72" t="s">
        <v>85</v>
      </c>
    </row>
    <row r="210" spans="1:14" ht="105">
      <c r="A210" s="43" t="s">
        <v>1425</v>
      </c>
      <c r="B210" s="42" t="s">
        <v>24</v>
      </c>
      <c r="C210" s="41" t="s">
        <v>10</v>
      </c>
      <c r="D210" s="41" t="s">
        <v>17</v>
      </c>
      <c r="E210" s="41" t="s">
        <v>110</v>
      </c>
      <c r="F210" s="73">
        <v>2019</v>
      </c>
      <c r="G210" s="41" t="s">
        <v>88</v>
      </c>
      <c r="H210" s="41" t="s">
        <v>1426</v>
      </c>
      <c r="I210" s="41" t="s">
        <v>1427</v>
      </c>
      <c r="J210" s="41" t="s">
        <v>594</v>
      </c>
      <c r="K210" s="41" t="s">
        <v>1428</v>
      </c>
      <c r="L210" s="41" t="s">
        <v>1429</v>
      </c>
      <c r="M210" s="41" t="s">
        <v>1430</v>
      </c>
      <c r="N210" s="74" t="s">
        <v>73</v>
      </c>
    </row>
    <row r="211" spans="1:14" ht="75">
      <c r="A211" s="75" t="s">
        <v>1431</v>
      </c>
      <c r="B211" s="71" t="s">
        <v>24</v>
      </c>
      <c r="C211" s="40" t="s">
        <v>594</v>
      </c>
      <c r="D211" s="40" t="s">
        <v>20</v>
      </c>
      <c r="E211" s="40" t="s">
        <v>594</v>
      </c>
      <c r="F211" s="76">
        <v>2015</v>
      </c>
      <c r="G211" s="40" t="s">
        <v>1432</v>
      </c>
      <c r="H211" s="40" t="s">
        <v>1433</v>
      </c>
      <c r="I211" s="40" t="s">
        <v>594</v>
      </c>
      <c r="J211" s="40" t="s">
        <v>1434</v>
      </c>
      <c r="K211" s="40" t="s">
        <v>1435</v>
      </c>
      <c r="L211" s="40" t="s">
        <v>1436</v>
      </c>
      <c r="M211" s="40" t="s">
        <v>387</v>
      </c>
      <c r="N211" s="77" t="s">
        <v>388</v>
      </c>
    </row>
    <row r="212" spans="1:14" ht="90">
      <c r="A212" s="78" t="s">
        <v>1437</v>
      </c>
      <c r="B212" s="79" t="s">
        <v>24</v>
      </c>
      <c r="C212" s="79" t="s">
        <v>13</v>
      </c>
      <c r="D212" s="79" t="s">
        <v>8</v>
      </c>
      <c r="E212" s="79" t="s">
        <v>179</v>
      </c>
      <c r="F212" s="79">
        <v>2015</v>
      </c>
      <c r="G212" s="79" t="s">
        <v>1438</v>
      </c>
      <c r="H212" s="79" t="s">
        <v>1439</v>
      </c>
      <c r="I212" s="79" t="s">
        <v>1440</v>
      </c>
      <c r="J212" s="79" t="s">
        <v>1441</v>
      </c>
      <c r="K212" s="44" t="s">
        <v>1442</v>
      </c>
      <c r="L212" s="79" t="s">
        <v>522</v>
      </c>
      <c r="M212" s="40" t="s">
        <v>395</v>
      </c>
      <c r="N212" s="72" t="s">
        <v>194</v>
      </c>
    </row>
    <row r="213" spans="1:14" ht="120">
      <c r="A213" s="43" t="s">
        <v>1443</v>
      </c>
      <c r="B213" s="42" t="s">
        <v>24</v>
      </c>
      <c r="C213" s="41" t="s">
        <v>13</v>
      </c>
      <c r="D213" s="41" t="s">
        <v>17</v>
      </c>
      <c r="E213" s="41" t="s">
        <v>196</v>
      </c>
      <c r="F213" s="73">
        <v>2013</v>
      </c>
      <c r="G213" s="41" t="s">
        <v>1444</v>
      </c>
      <c r="H213" s="41" t="s">
        <v>1445</v>
      </c>
      <c r="I213" s="41" t="s">
        <v>1446</v>
      </c>
      <c r="J213" s="41"/>
      <c r="K213" s="41" t="s">
        <v>1447</v>
      </c>
      <c r="L213" s="41" t="s">
        <v>93</v>
      </c>
      <c r="M213" s="41" t="s">
        <v>401</v>
      </c>
      <c r="N213" s="74" t="s">
        <v>402</v>
      </c>
    </row>
    <row r="214" spans="1:14" ht="105">
      <c r="A214" s="75" t="s">
        <v>1448</v>
      </c>
      <c r="B214" s="71" t="s">
        <v>24</v>
      </c>
      <c r="C214" s="40" t="s">
        <v>13</v>
      </c>
      <c r="D214" s="40" t="s">
        <v>17</v>
      </c>
      <c r="E214" s="40" t="s">
        <v>1449</v>
      </c>
      <c r="F214" s="76">
        <v>2022</v>
      </c>
      <c r="G214" s="40" t="s">
        <v>1450</v>
      </c>
      <c r="H214" s="40" t="s">
        <v>1451</v>
      </c>
      <c r="I214" s="40" t="s">
        <v>1452</v>
      </c>
      <c r="J214" s="40"/>
      <c r="K214" s="40" t="s">
        <v>1453</v>
      </c>
      <c r="L214" s="40" t="s">
        <v>262</v>
      </c>
      <c r="M214" s="40" t="s">
        <v>401</v>
      </c>
      <c r="N214" s="77" t="s">
        <v>402</v>
      </c>
    </row>
    <row r="215" spans="1:14" ht="105">
      <c r="A215" s="78" t="s">
        <v>1454</v>
      </c>
      <c r="B215" s="79" t="s">
        <v>24</v>
      </c>
      <c r="C215" s="79" t="s">
        <v>10</v>
      </c>
      <c r="D215" s="79" t="s">
        <v>17</v>
      </c>
      <c r="E215" s="79" t="s">
        <v>768</v>
      </c>
      <c r="F215" s="79">
        <v>2004</v>
      </c>
      <c r="G215" s="79" t="s">
        <v>1455</v>
      </c>
      <c r="H215" s="79" t="s">
        <v>1456</v>
      </c>
      <c r="I215" s="79" t="s">
        <v>1457</v>
      </c>
      <c r="J215" s="79" t="s">
        <v>1458</v>
      </c>
      <c r="K215" s="44" t="s">
        <v>1459</v>
      </c>
      <c r="L215" s="79" t="s">
        <v>262</v>
      </c>
      <c r="M215" s="40" t="s">
        <v>401</v>
      </c>
      <c r="N215" s="72" t="s">
        <v>402</v>
      </c>
    </row>
    <row r="216" spans="1:14" ht="150">
      <c r="A216" s="43" t="s">
        <v>1460</v>
      </c>
      <c r="B216" s="42" t="s">
        <v>24</v>
      </c>
      <c r="C216" s="41" t="s">
        <v>10</v>
      </c>
      <c r="D216" s="41" t="s">
        <v>17</v>
      </c>
      <c r="E216" s="41" t="s">
        <v>1352</v>
      </c>
      <c r="F216" s="73">
        <v>2015</v>
      </c>
      <c r="G216" s="41" t="s">
        <v>1461</v>
      </c>
      <c r="H216" s="41" t="s">
        <v>1462</v>
      </c>
      <c r="I216" s="41" t="s">
        <v>1463</v>
      </c>
      <c r="J216" s="41" t="s">
        <v>1464</v>
      </c>
      <c r="K216" s="41" t="s">
        <v>1465</v>
      </c>
      <c r="L216" s="41" t="s">
        <v>262</v>
      </c>
      <c r="M216" s="41" t="s">
        <v>401</v>
      </c>
      <c r="N216" s="74" t="s">
        <v>402</v>
      </c>
    </row>
    <row r="217" spans="1:14" ht="90">
      <c r="A217" s="75" t="s">
        <v>1466</v>
      </c>
      <c r="B217" s="71" t="s">
        <v>24</v>
      </c>
      <c r="C217" s="40" t="s">
        <v>7</v>
      </c>
      <c r="D217" s="40" t="s">
        <v>17</v>
      </c>
      <c r="E217" s="40" t="s">
        <v>87</v>
      </c>
      <c r="F217" s="76">
        <v>2013</v>
      </c>
      <c r="G217" s="40" t="s">
        <v>1467</v>
      </c>
      <c r="H217" s="40" t="s">
        <v>1468</v>
      </c>
      <c r="I217" s="40" t="s">
        <v>1469</v>
      </c>
      <c r="J217" s="40"/>
      <c r="K217" s="40" t="s">
        <v>1470</v>
      </c>
      <c r="L217" s="40" t="s">
        <v>1471</v>
      </c>
      <c r="M217" s="40" t="s">
        <v>401</v>
      </c>
      <c r="N217" s="77" t="s">
        <v>402</v>
      </c>
    </row>
    <row r="218" spans="1:14" ht="90">
      <c r="A218" s="78" t="s">
        <v>1472</v>
      </c>
      <c r="B218" s="79" t="s">
        <v>24</v>
      </c>
      <c r="C218" s="79"/>
      <c r="D218" s="79" t="s">
        <v>17</v>
      </c>
      <c r="E218" s="79" t="s">
        <v>110</v>
      </c>
      <c r="F218" s="79">
        <v>2013</v>
      </c>
      <c r="G218" s="79" t="s">
        <v>1473</v>
      </c>
      <c r="H218" s="79" t="s">
        <v>1474</v>
      </c>
      <c r="I218" s="79" t="s">
        <v>1475</v>
      </c>
      <c r="J218" s="79" t="s">
        <v>1476</v>
      </c>
      <c r="K218" s="44" t="s">
        <v>1477</v>
      </c>
      <c r="L218" s="79" t="s">
        <v>482</v>
      </c>
      <c r="M218" s="40" t="s">
        <v>401</v>
      </c>
      <c r="N218" s="72" t="s">
        <v>402</v>
      </c>
    </row>
    <row r="219" spans="1:14" ht="105">
      <c r="A219" s="43" t="s">
        <v>1478</v>
      </c>
      <c r="B219" s="42" t="s">
        <v>24</v>
      </c>
      <c r="C219" s="41" t="s">
        <v>7</v>
      </c>
      <c r="D219" s="41" t="s">
        <v>11</v>
      </c>
      <c r="E219" s="41" t="s">
        <v>110</v>
      </c>
      <c r="F219" s="73">
        <v>2014</v>
      </c>
      <c r="G219" s="41" t="s">
        <v>1479</v>
      </c>
      <c r="H219" s="41" t="s">
        <v>1480</v>
      </c>
      <c r="I219" s="41" t="s">
        <v>1481</v>
      </c>
      <c r="J219" s="41"/>
      <c r="K219" s="41" t="s">
        <v>1482</v>
      </c>
      <c r="L219" s="41" t="s">
        <v>262</v>
      </c>
      <c r="M219" s="41" t="s">
        <v>401</v>
      </c>
      <c r="N219" s="74" t="s">
        <v>402</v>
      </c>
    </row>
    <row r="220" spans="1:14" ht="135">
      <c r="A220" s="75" t="s">
        <v>1483</v>
      </c>
      <c r="B220" s="71" t="s">
        <v>24</v>
      </c>
      <c r="C220" s="40" t="s">
        <v>16</v>
      </c>
      <c r="D220" s="40" t="s">
        <v>17</v>
      </c>
      <c r="E220" s="40" t="s">
        <v>196</v>
      </c>
      <c r="F220" s="76">
        <v>2010</v>
      </c>
      <c r="G220" s="40" t="s">
        <v>1484</v>
      </c>
      <c r="H220" s="40" t="s">
        <v>1485</v>
      </c>
      <c r="I220" s="40" t="s">
        <v>1486</v>
      </c>
      <c r="J220" s="40"/>
      <c r="K220" s="40" t="s">
        <v>1487</v>
      </c>
      <c r="L220" s="40" t="s">
        <v>582</v>
      </c>
      <c r="M220" s="40" t="s">
        <v>401</v>
      </c>
      <c r="N220" s="77" t="s">
        <v>402</v>
      </c>
    </row>
    <row r="221" spans="1:14" ht="150">
      <c r="A221" s="78" t="s">
        <v>1488</v>
      </c>
      <c r="B221" s="79" t="s">
        <v>24</v>
      </c>
      <c r="C221" s="79" t="s">
        <v>16</v>
      </c>
      <c r="D221" s="79" t="s">
        <v>17</v>
      </c>
      <c r="E221" s="79" t="s">
        <v>110</v>
      </c>
      <c r="F221" s="79">
        <v>2015</v>
      </c>
      <c r="G221" s="79" t="s">
        <v>1489</v>
      </c>
      <c r="H221" s="79" t="s">
        <v>1490</v>
      </c>
      <c r="I221" s="79" t="s">
        <v>1491</v>
      </c>
      <c r="J221" s="79" t="s">
        <v>1492</v>
      </c>
      <c r="K221" s="44" t="s">
        <v>1493</v>
      </c>
      <c r="L221" s="79" t="s">
        <v>262</v>
      </c>
      <c r="M221" s="40" t="s">
        <v>401</v>
      </c>
      <c r="N221" s="72" t="s">
        <v>402</v>
      </c>
    </row>
    <row r="222" spans="1:14" ht="120">
      <c r="A222" s="43" t="s">
        <v>1494</v>
      </c>
      <c r="B222" s="42" t="s">
        <v>24</v>
      </c>
      <c r="C222" s="41"/>
      <c r="D222" s="41" t="s">
        <v>17</v>
      </c>
      <c r="E222" s="41" t="s">
        <v>1495</v>
      </c>
      <c r="F222" s="73">
        <v>2023</v>
      </c>
      <c r="G222" s="41" t="s">
        <v>1496</v>
      </c>
      <c r="H222" s="41" t="s">
        <v>1497</v>
      </c>
      <c r="I222" s="41" t="s">
        <v>1498</v>
      </c>
      <c r="J222" s="41" t="s">
        <v>1499</v>
      </c>
      <c r="K222" s="41" t="s">
        <v>1500</v>
      </c>
      <c r="L222" s="41" t="s">
        <v>715</v>
      </c>
      <c r="M222" s="41" t="s">
        <v>401</v>
      </c>
      <c r="N222" s="74" t="s">
        <v>402</v>
      </c>
    </row>
    <row r="223" spans="1:14" ht="195">
      <c r="A223" s="75" t="s">
        <v>1501</v>
      </c>
      <c r="B223" s="71" t="s">
        <v>24</v>
      </c>
      <c r="C223" s="40" t="s">
        <v>16</v>
      </c>
      <c r="D223" s="40" t="s">
        <v>17</v>
      </c>
      <c r="E223" s="40" t="s">
        <v>169</v>
      </c>
      <c r="F223" s="76">
        <v>2020</v>
      </c>
      <c r="G223" s="40" t="s">
        <v>1502</v>
      </c>
      <c r="H223" s="40" t="s">
        <v>1503</v>
      </c>
      <c r="I223" s="40" t="s">
        <v>1504</v>
      </c>
      <c r="J223" s="40"/>
      <c r="K223" s="40" t="s">
        <v>1505</v>
      </c>
      <c r="L223" s="40" t="s">
        <v>125</v>
      </c>
      <c r="M223" s="40" t="s">
        <v>401</v>
      </c>
      <c r="N223" s="77" t="s">
        <v>402</v>
      </c>
    </row>
    <row r="224" spans="1:14" ht="105">
      <c r="A224" s="78" t="s">
        <v>1506</v>
      </c>
      <c r="B224" s="79" t="s">
        <v>24</v>
      </c>
      <c r="C224" s="79" t="s">
        <v>10</v>
      </c>
      <c r="D224" s="79" t="s">
        <v>17</v>
      </c>
      <c r="E224" s="79" t="s">
        <v>110</v>
      </c>
      <c r="F224" s="79">
        <v>2006</v>
      </c>
      <c r="G224" s="79" t="s">
        <v>88</v>
      </c>
      <c r="H224" s="79" t="s">
        <v>1507</v>
      </c>
      <c r="I224" s="79" t="s">
        <v>1508</v>
      </c>
      <c r="J224" s="79" t="s">
        <v>1509</v>
      </c>
      <c r="K224" s="44" t="s">
        <v>1510</v>
      </c>
      <c r="L224" s="79" t="s">
        <v>1511</v>
      </c>
      <c r="M224" s="40" t="s">
        <v>117</v>
      </c>
      <c r="N224" s="72" t="s">
        <v>118</v>
      </c>
    </row>
    <row r="225" spans="1:14" ht="90">
      <c r="A225" s="43" t="s">
        <v>1512</v>
      </c>
      <c r="B225" s="42" t="s">
        <v>24</v>
      </c>
      <c r="C225" s="41" t="s">
        <v>7</v>
      </c>
      <c r="D225" s="41" t="s">
        <v>17</v>
      </c>
      <c r="E225" s="41" t="s">
        <v>87</v>
      </c>
      <c r="F225" s="73">
        <v>2014</v>
      </c>
      <c r="G225" s="41" t="s">
        <v>275</v>
      </c>
      <c r="H225" s="41" t="s">
        <v>1513</v>
      </c>
      <c r="I225" s="41" t="s">
        <v>1514</v>
      </c>
      <c r="J225" s="41" t="s">
        <v>1515</v>
      </c>
      <c r="K225" s="41" t="s">
        <v>1516</v>
      </c>
      <c r="L225" s="41" t="s">
        <v>1511</v>
      </c>
      <c r="M225" s="41" t="s">
        <v>117</v>
      </c>
      <c r="N225" s="74" t="s">
        <v>118</v>
      </c>
    </row>
    <row r="226" spans="1:14" ht="90">
      <c r="A226" s="75" t="s">
        <v>1517</v>
      </c>
      <c r="B226" s="71" t="s">
        <v>24</v>
      </c>
      <c r="C226" s="40" t="s">
        <v>13</v>
      </c>
      <c r="D226" s="40" t="s">
        <v>17</v>
      </c>
      <c r="E226" s="40" t="s">
        <v>1286</v>
      </c>
      <c r="F226" s="76">
        <v>2020</v>
      </c>
      <c r="G226" s="40" t="s">
        <v>1518</v>
      </c>
      <c r="H226" s="40" t="s">
        <v>1519</v>
      </c>
      <c r="I226" s="40" t="s">
        <v>1520</v>
      </c>
      <c r="J226" s="40"/>
      <c r="K226" s="40" t="s">
        <v>1521</v>
      </c>
      <c r="L226" s="40" t="s">
        <v>361</v>
      </c>
      <c r="M226" s="40" t="s">
        <v>228</v>
      </c>
      <c r="N226" s="77" t="s">
        <v>229</v>
      </c>
    </row>
    <row r="227" spans="1:14" ht="86.25" customHeight="1">
      <c r="A227" s="78" t="s">
        <v>1522</v>
      </c>
      <c r="B227" s="79" t="s">
        <v>24</v>
      </c>
      <c r="C227" s="79" t="s">
        <v>13</v>
      </c>
      <c r="D227" s="79" t="s">
        <v>17</v>
      </c>
      <c r="E227" s="79" t="s">
        <v>768</v>
      </c>
      <c r="F227" s="79">
        <v>2008</v>
      </c>
      <c r="G227" s="79" t="s">
        <v>1523</v>
      </c>
      <c r="H227" s="79" t="s">
        <v>1524</v>
      </c>
      <c r="I227" s="79" t="s">
        <v>1525</v>
      </c>
      <c r="J227" s="79"/>
      <c r="K227" s="44" t="s">
        <v>1526</v>
      </c>
      <c r="L227" s="79" t="s">
        <v>262</v>
      </c>
      <c r="M227" s="40" t="s">
        <v>228</v>
      </c>
      <c r="N227" s="72" t="s">
        <v>229</v>
      </c>
    </row>
    <row r="228" spans="1:14" ht="109.5" customHeight="1">
      <c r="A228" s="43" t="s">
        <v>1527</v>
      </c>
      <c r="B228" s="42" t="s">
        <v>24</v>
      </c>
      <c r="C228" s="41" t="s">
        <v>13</v>
      </c>
      <c r="D228" s="41" t="s">
        <v>17</v>
      </c>
      <c r="E228" s="41" t="s">
        <v>257</v>
      </c>
      <c r="F228" s="73">
        <v>2020</v>
      </c>
      <c r="G228" s="41" t="s">
        <v>424</v>
      </c>
      <c r="H228" s="41" t="s">
        <v>1528</v>
      </c>
      <c r="I228" s="41" t="s">
        <v>1529</v>
      </c>
      <c r="J228" s="41"/>
      <c r="K228" s="41" t="s">
        <v>1530</v>
      </c>
      <c r="L228" s="41" t="s">
        <v>272</v>
      </c>
      <c r="M228" s="41" t="s">
        <v>228</v>
      </c>
      <c r="N228" s="74" t="s">
        <v>229</v>
      </c>
    </row>
    <row r="229" spans="1:14" ht="74.25" customHeight="1">
      <c r="A229" s="75" t="s">
        <v>1531</v>
      </c>
      <c r="B229" s="71" t="s">
        <v>24</v>
      </c>
      <c r="C229" s="40" t="s">
        <v>13</v>
      </c>
      <c r="D229" s="40" t="s">
        <v>17</v>
      </c>
      <c r="E229" s="40" t="s">
        <v>1189</v>
      </c>
      <c r="F229" s="76">
        <v>2005</v>
      </c>
      <c r="G229" s="40" t="s">
        <v>1532</v>
      </c>
      <c r="H229" s="40" t="s">
        <v>1533</v>
      </c>
      <c r="I229" s="40" t="s">
        <v>1534</v>
      </c>
      <c r="J229" s="40"/>
      <c r="K229" s="40" t="s">
        <v>1535</v>
      </c>
      <c r="L229" s="40" t="s">
        <v>1536</v>
      </c>
      <c r="M229" s="40" t="s">
        <v>228</v>
      </c>
      <c r="N229" s="77" t="s">
        <v>229</v>
      </c>
    </row>
    <row r="230" spans="1:14" ht="91.5" customHeight="1">
      <c r="A230" s="78" t="s">
        <v>1537</v>
      </c>
      <c r="B230" s="79" t="s">
        <v>24</v>
      </c>
      <c r="C230" s="79" t="s">
        <v>10</v>
      </c>
      <c r="D230" s="79" t="s">
        <v>17</v>
      </c>
      <c r="E230" s="79" t="s">
        <v>464</v>
      </c>
      <c r="F230" s="79">
        <v>2025</v>
      </c>
      <c r="G230" s="79" t="s">
        <v>1538</v>
      </c>
      <c r="H230" s="79" t="s">
        <v>1539</v>
      </c>
      <c r="I230" s="79" t="s">
        <v>1540</v>
      </c>
      <c r="J230" s="79"/>
      <c r="K230" s="44" t="s">
        <v>1541</v>
      </c>
      <c r="L230" s="79" t="s">
        <v>125</v>
      </c>
      <c r="M230" s="40" t="s">
        <v>228</v>
      </c>
      <c r="N230" s="72" t="s">
        <v>229</v>
      </c>
    </row>
    <row r="231" spans="1:14" ht="90.75" customHeight="1">
      <c r="A231" s="43" t="s">
        <v>1542</v>
      </c>
      <c r="B231" s="42" t="s">
        <v>24</v>
      </c>
      <c r="C231" s="41" t="s">
        <v>13</v>
      </c>
      <c r="D231" s="41" t="s">
        <v>17</v>
      </c>
      <c r="E231" s="41" t="s">
        <v>87</v>
      </c>
      <c r="F231" s="73">
        <v>2007</v>
      </c>
      <c r="G231" s="41" t="s">
        <v>657</v>
      </c>
      <c r="H231" s="41" t="s">
        <v>1543</v>
      </c>
      <c r="I231" s="41" t="s">
        <v>1544</v>
      </c>
      <c r="J231" s="41"/>
      <c r="K231" s="41" t="s">
        <v>1545</v>
      </c>
      <c r="L231" s="41" t="s">
        <v>1546</v>
      </c>
      <c r="M231" s="41" t="s">
        <v>228</v>
      </c>
      <c r="N231" s="74" t="s">
        <v>229</v>
      </c>
    </row>
    <row r="232" spans="1:14" ht="150">
      <c r="A232" s="75" t="s">
        <v>1547</v>
      </c>
      <c r="B232" s="71" t="s">
        <v>24</v>
      </c>
      <c r="C232" s="40" t="s">
        <v>594</v>
      </c>
      <c r="D232" s="40" t="s">
        <v>20</v>
      </c>
      <c r="E232" s="40" t="s">
        <v>594</v>
      </c>
      <c r="F232" s="76">
        <v>2001</v>
      </c>
      <c r="G232" s="40" t="s">
        <v>267</v>
      </c>
      <c r="H232" s="40" t="s">
        <v>1548</v>
      </c>
      <c r="I232" s="40" t="s">
        <v>1549</v>
      </c>
      <c r="J232" s="40" t="s">
        <v>594</v>
      </c>
      <c r="K232" s="40" t="s">
        <v>1550</v>
      </c>
      <c r="L232" s="40" t="s">
        <v>214</v>
      </c>
      <c r="M232" s="40" t="s">
        <v>387</v>
      </c>
      <c r="N232" s="77" t="s">
        <v>388</v>
      </c>
    </row>
    <row r="233" spans="1:14" ht="180">
      <c r="A233" s="78" t="s">
        <v>1551</v>
      </c>
      <c r="B233" s="79" t="s">
        <v>24</v>
      </c>
      <c r="C233" s="79" t="s">
        <v>594</v>
      </c>
      <c r="D233" s="79" t="s">
        <v>17</v>
      </c>
      <c r="E233" s="79" t="s">
        <v>196</v>
      </c>
      <c r="F233" s="79">
        <v>2016</v>
      </c>
      <c r="G233" s="79" t="s">
        <v>1552</v>
      </c>
      <c r="H233" s="79" t="s">
        <v>1553</v>
      </c>
      <c r="I233" s="79" t="s">
        <v>1554</v>
      </c>
      <c r="J233" s="79" t="s">
        <v>594</v>
      </c>
      <c r="K233" s="44" t="s">
        <v>1447</v>
      </c>
      <c r="L233" s="79" t="s">
        <v>1555</v>
      </c>
      <c r="M233" s="40" t="s">
        <v>387</v>
      </c>
      <c r="N233" s="72" t="s">
        <v>388</v>
      </c>
    </row>
    <row r="234" spans="1:14" ht="75">
      <c r="A234" s="43" t="s">
        <v>1556</v>
      </c>
      <c r="B234" s="42" t="s">
        <v>1557</v>
      </c>
      <c r="C234" s="41" t="s">
        <v>1558</v>
      </c>
      <c r="D234" s="41" t="s">
        <v>178</v>
      </c>
      <c r="E234" s="41" t="s">
        <v>1032</v>
      </c>
      <c r="F234" s="73">
        <v>2007</v>
      </c>
      <c r="G234" s="41" t="s">
        <v>1559</v>
      </c>
      <c r="H234" s="41" t="s">
        <v>1560</v>
      </c>
      <c r="I234" s="41" t="s">
        <v>1561</v>
      </c>
      <c r="J234" s="41" t="s">
        <v>1562</v>
      </c>
      <c r="K234" s="41" t="s">
        <v>1563</v>
      </c>
      <c r="L234" s="41" t="s">
        <v>1564</v>
      </c>
      <c r="M234" s="41" t="s">
        <v>84</v>
      </c>
      <c r="N234" s="74" t="s">
        <v>85</v>
      </c>
    </row>
    <row r="235" spans="1:14" ht="120">
      <c r="A235" s="75" t="s">
        <v>1565</v>
      </c>
      <c r="B235" s="71" t="s">
        <v>9</v>
      </c>
      <c r="C235" s="40" t="s">
        <v>7</v>
      </c>
      <c r="D235" s="40" t="s">
        <v>17</v>
      </c>
      <c r="E235" s="40" t="s">
        <v>1003</v>
      </c>
      <c r="F235" s="76">
        <v>1998</v>
      </c>
      <c r="G235" s="40" t="s">
        <v>1566</v>
      </c>
      <c r="H235" s="40" t="s">
        <v>1567</v>
      </c>
      <c r="I235" s="40" t="s">
        <v>1568</v>
      </c>
      <c r="J235" s="40" t="s">
        <v>1569</v>
      </c>
      <c r="K235" s="40" t="s">
        <v>1570</v>
      </c>
      <c r="L235" s="40" t="s">
        <v>1571</v>
      </c>
      <c r="M235" s="40" t="s">
        <v>117</v>
      </c>
      <c r="N235" s="77" t="s">
        <v>118</v>
      </c>
    </row>
    <row r="236" spans="1:14" ht="165">
      <c r="A236" s="78" t="s">
        <v>1572</v>
      </c>
      <c r="B236" s="79" t="s">
        <v>9</v>
      </c>
      <c r="C236" s="79" t="s">
        <v>7</v>
      </c>
      <c r="D236" s="79" t="s">
        <v>17</v>
      </c>
      <c r="E236" s="79" t="s">
        <v>1003</v>
      </c>
      <c r="F236" s="79">
        <v>2011</v>
      </c>
      <c r="G236" s="79" t="s">
        <v>1573</v>
      </c>
      <c r="H236" s="79" t="s">
        <v>1574</v>
      </c>
      <c r="I236" s="79" t="s">
        <v>1575</v>
      </c>
      <c r="J236" s="79" t="s">
        <v>1576</v>
      </c>
      <c r="K236" s="44" t="s">
        <v>1577</v>
      </c>
      <c r="L236" s="79" t="s">
        <v>796</v>
      </c>
      <c r="M236" s="40" t="s">
        <v>126</v>
      </c>
      <c r="N236" s="72" t="s">
        <v>73</v>
      </c>
    </row>
    <row r="237" spans="1:14" ht="120">
      <c r="A237" s="43" t="s">
        <v>1578</v>
      </c>
      <c r="B237" s="42" t="s">
        <v>9</v>
      </c>
      <c r="C237" s="41"/>
      <c r="D237" s="41" t="s">
        <v>8</v>
      </c>
      <c r="E237" s="41" t="s">
        <v>1003</v>
      </c>
      <c r="F237" s="73">
        <v>2019</v>
      </c>
      <c r="G237" s="41" t="s">
        <v>1579</v>
      </c>
      <c r="H237" s="41" t="s">
        <v>1580</v>
      </c>
      <c r="I237" s="41" t="s">
        <v>1581</v>
      </c>
      <c r="J237" s="41" t="s">
        <v>1582</v>
      </c>
      <c r="K237" s="41" t="s">
        <v>1583</v>
      </c>
      <c r="L237" s="41" t="s">
        <v>1584</v>
      </c>
      <c r="M237" s="41" t="s">
        <v>126</v>
      </c>
      <c r="N237" s="74" t="s">
        <v>73</v>
      </c>
    </row>
    <row r="238" spans="1:14" ht="165">
      <c r="A238" s="75" t="s">
        <v>1585</v>
      </c>
      <c r="B238" s="71" t="s">
        <v>9</v>
      </c>
      <c r="C238" s="40" t="s">
        <v>7</v>
      </c>
      <c r="D238" s="40" t="s">
        <v>5</v>
      </c>
      <c r="E238" s="40" t="s">
        <v>1586</v>
      </c>
      <c r="F238" s="76">
        <v>2009</v>
      </c>
      <c r="G238" s="40" t="s">
        <v>1587</v>
      </c>
      <c r="H238" s="40" t="s">
        <v>1588</v>
      </c>
      <c r="I238" s="40" t="s">
        <v>1589</v>
      </c>
      <c r="J238" s="40" t="s">
        <v>1590</v>
      </c>
      <c r="K238" s="40" t="s">
        <v>1591</v>
      </c>
      <c r="L238" s="40" t="s">
        <v>1592</v>
      </c>
      <c r="M238" s="40" t="s">
        <v>126</v>
      </c>
      <c r="N238" s="77" t="s">
        <v>73</v>
      </c>
    </row>
    <row r="239" spans="1:14" ht="179.25" customHeight="1">
      <c r="A239" s="78" t="s">
        <v>1593</v>
      </c>
      <c r="B239" s="79" t="s">
        <v>9</v>
      </c>
      <c r="C239" s="79" t="s">
        <v>7</v>
      </c>
      <c r="D239" s="79" t="s">
        <v>17</v>
      </c>
      <c r="E239" s="79" t="s">
        <v>1594</v>
      </c>
      <c r="F239" s="79">
        <v>2009</v>
      </c>
      <c r="G239" s="79" t="s">
        <v>1595</v>
      </c>
      <c r="H239" s="79" t="s">
        <v>1596</v>
      </c>
      <c r="I239" s="79" t="s">
        <v>1597</v>
      </c>
      <c r="J239" s="79" t="s">
        <v>1598</v>
      </c>
      <c r="K239" s="44" t="s">
        <v>1599</v>
      </c>
      <c r="L239" s="79" t="s">
        <v>1600</v>
      </c>
      <c r="M239" s="40" t="s">
        <v>126</v>
      </c>
      <c r="N239" s="72" t="s">
        <v>73</v>
      </c>
    </row>
    <row r="240" spans="1:14" ht="105">
      <c r="A240" s="43" t="s">
        <v>1601</v>
      </c>
      <c r="B240" s="42" t="s">
        <v>9</v>
      </c>
      <c r="C240" s="41" t="s">
        <v>1602</v>
      </c>
      <c r="D240" s="41" t="s">
        <v>20</v>
      </c>
      <c r="E240" s="41" t="s">
        <v>603</v>
      </c>
      <c r="F240" s="73">
        <v>2011</v>
      </c>
      <c r="G240" s="41" t="s">
        <v>1603</v>
      </c>
      <c r="H240" s="41" t="s">
        <v>1604</v>
      </c>
      <c r="I240" s="41" t="s">
        <v>1605</v>
      </c>
      <c r="J240" s="41"/>
      <c r="K240" s="41" t="s">
        <v>1606</v>
      </c>
      <c r="L240" s="41" t="s">
        <v>1600</v>
      </c>
      <c r="M240" s="41" t="s">
        <v>254</v>
      </c>
      <c r="N240" s="74" t="s">
        <v>255</v>
      </c>
    </row>
    <row r="241" spans="1:14" ht="139.5" customHeight="1">
      <c r="A241" s="75" t="s">
        <v>1607</v>
      </c>
      <c r="B241" s="71" t="s">
        <v>9</v>
      </c>
      <c r="C241" s="40" t="s">
        <v>1608</v>
      </c>
      <c r="D241" s="40" t="s">
        <v>17</v>
      </c>
      <c r="E241" s="40" t="s">
        <v>710</v>
      </c>
      <c r="F241" s="76">
        <v>2022</v>
      </c>
      <c r="G241" s="40" t="s">
        <v>1609</v>
      </c>
      <c r="H241" s="40" t="s">
        <v>1610</v>
      </c>
      <c r="I241" s="40" t="s">
        <v>1611</v>
      </c>
      <c r="J241" s="40" t="s">
        <v>1612</v>
      </c>
      <c r="K241" s="40" t="s">
        <v>1613</v>
      </c>
      <c r="L241" s="40" t="s">
        <v>1614</v>
      </c>
      <c r="M241" s="40" t="s">
        <v>254</v>
      </c>
      <c r="N241" s="77" t="s">
        <v>255</v>
      </c>
    </row>
    <row r="242" spans="1:14" ht="113.25" customHeight="1">
      <c r="A242" s="78" t="s">
        <v>1615</v>
      </c>
      <c r="B242" s="79" t="s">
        <v>9</v>
      </c>
      <c r="C242" s="79" t="s">
        <v>13</v>
      </c>
      <c r="D242" s="79" t="s">
        <v>5</v>
      </c>
      <c r="E242" s="79" t="s">
        <v>464</v>
      </c>
      <c r="F242" s="79">
        <v>2023</v>
      </c>
      <c r="G242" s="79" t="s">
        <v>372</v>
      </c>
      <c r="H242" s="79" t="s">
        <v>1616</v>
      </c>
      <c r="I242" s="79" t="s">
        <v>1617</v>
      </c>
      <c r="J242" s="79"/>
      <c r="K242" s="44" t="s">
        <v>1618</v>
      </c>
      <c r="L242" s="79" t="s">
        <v>1619</v>
      </c>
      <c r="M242" s="40" t="s">
        <v>254</v>
      </c>
      <c r="N242" s="72" t="s">
        <v>255</v>
      </c>
    </row>
    <row r="243" spans="1:14" ht="162" customHeight="1">
      <c r="A243" s="43" t="s">
        <v>1620</v>
      </c>
      <c r="B243" s="42" t="s">
        <v>9</v>
      </c>
      <c r="C243" s="41" t="s">
        <v>7</v>
      </c>
      <c r="D243" s="41" t="s">
        <v>17</v>
      </c>
      <c r="E243" s="41" t="s">
        <v>1621</v>
      </c>
      <c r="F243" s="73">
        <v>2019</v>
      </c>
      <c r="G243" s="41" t="s">
        <v>1622</v>
      </c>
      <c r="H243" s="41" t="s">
        <v>1623</v>
      </c>
      <c r="I243" s="41" t="s">
        <v>1624</v>
      </c>
      <c r="J243" s="41" t="s">
        <v>1625</v>
      </c>
      <c r="K243" s="41" t="s">
        <v>1626</v>
      </c>
      <c r="L243" s="41" t="s">
        <v>948</v>
      </c>
      <c r="M243" s="41" t="s">
        <v>254</v>
      </c>
      <c r="N243" s="74" t="s">
        <v>255</v>
      </c>
    </row>
    <row r="244" spans="1:14" ht="147" customHeight="1">
      <c r="A244" s="75" t="s">
        <v>1627</v>
      </c>
      <c r="B244" s="71" t="s">
        <v>9</v>
      </c>
      <c r="C244" s="40" t="s">
        <v>7</v>
      </c>
      <c r="D244" s="40" t="s">
        <v>14</v>
      </c>
      <c r="E244" s="40" t="s">
        <v>971</v>
      </c>
      <c r="F244" s="76">
        <v>2006</v>
      </c>
      <c r="G244" s="40" t="s">
        <v>1628</v>
      </c>
      <c r="H244" s="40" t="s">
        <v>1629</v>
      </c>
      <c r="I244" s="40" t="s">
        <v>1630</v>
      </c>
      <c r="J244" s="40" t="s">
        <v>1631</v>
      </c>
      <c r="K244" s="40" t="s">
        <v>1632</v>
      </c>
      <c r="L244" s="40" t="s">
        <v>1633</v>
      </c>
      <c r="M244" s="40" t="s">
        <v>436</v>
      </c>
      <c r="N244" s="77" t="s">
        <v>164</v>
      </c>
    </row>
    <row r="245" spans="1:14" ht="165.75" customHeight="1">
      <c r="A245" s="78" t="s">
        <v>1634</v>
      </c>
      <c r="B245" s="79" t="s">
        <v>1635</v>
      </c>
      <c r="C245" s="79" t="s">
        <v>13</v>
      </c>
      <c r="D245" s="79" t="s">
        <v>17</v>
      </c>
      <c r="E245" s="79" t="s">
        <v>1003</v>
      </c>
      <c r="F245" s="79">
        <v>2019</v>
      </c>
      <c r="G245" s="79" t="s">
        <v>1636</v>
      </c>
      <c r="H245" s="79" t="s">
        <v>1637</v>
      </c>
      <c r="I245" s="79" t="s">
        <v>1638</v>
      </c>
      <c r="J245" s="79" t="s">
        <v>1639</v>
      </c>
      <c r="K245" s="44" t="s">
        <v>1583</v>
      </c>
      <c r="L245" s="79" t="s">
        <v>1640</v>
      </c>
      <c r="M245" s="40" t="s">
        <v>254</v>
      </c>
      <c r="N245" s="72" t="s">
        <v>255</v>
      </c>
    </row>
    <row r="246" spans="1:14" ht="73.5" customHeight="1">
      <c r="A246" s="43" t="s">
        <v>1641</v>
      </c>
      <c r="B246" s="42" t="s">
        <v>24</v>
      </c>
      <c r="C246" s="41"/>
      <c r="D246" s="41" t="s">
        <v>1642</v>
      </c>
      <c r="E246" s="41" t="s">
        <v>148</v>
      </c>
      <c r="F246" s="73">
        <v>2010</v>
      </c>
      <c r="G246" s="41" t="s">
        <v>1643</v>
      </c>
      <c r="H246" s="41" t="s">
        <v>1644</v>
      </c>
      <c r="I246" s="41" t="s">
        <v>1645</v>
      </c>
      <c r="J246" s="41" t="s">
        <v>1646</v>
      </c>
      <c r="K246" s="41" t="s">
        <v>1647</v>
      </c>
      <c r="L246" s="41" t="s">
        <v>1648</v>
      </c>
      <c r="M246" s="41" t="s">
        <v>1649</v>
      </c>
      <c r="N246" s="74" t="s">
        <v>73</v>
      </c>
    </row>
    <row r="247" spans="1:14" ht="39.75" customHeight="1">
      <c r="A247" s="75" t="s">
        <v>1650</v>
      </c>
      <c r="B247" s="71" t="s">
        <v>27</v>
      </c>
      <c r="C247" s="40" t="s">
        <v>1651</v>
      </c>
      <c r="D247" s="40" t="s">
        <v>1652</v>
      </c>
      <c r="E247" s="40" t="s">
        <v>1653</v>
      </c>
      <c r="F247" s="76">
        <v>2010</v>
      </c>
      <c r="G247" s="40" t="s">
        <v>1654</v>
      </c>
      <c r="H247" s="40" t="s">
        <v>1655</v>
      </c>
      <c r="I247" s="40" t="s">
        <v>1656</v>
      </c>
      <c r="J247" s="40" t="s">
        <v>1657</v>
      </c>
      <c r="K247" s="40" t="s">
        <v>1658</v>
      </c>
      <c r="L247" s="40" t="s">
        <v>1659</v>
      </c>
      <c r="M247" s="40" t="s">
        <v>1649</v>
      </c>
      <c r="N247" s="77" t="s">
        <v>73</v>
      </c>
    </row>
    <row r="248" spans="1:14" ht="33.75" customHeight="1">
      <c r="A248" s="78" t="s">
        <v>1660</v>
      </c>
      <c r="B248" s="79" t="s">
        <v>24</v>
      </c>
      <c r="C248" s="79" t="s">
        <v>1661</v>
      </c>
      <c r="D248" s="79" t="s">
        <v>1662</v>
      </c>
      <c r="E248" s="79" t="s">
        <v>1663</v>
      </c>
      <c r="F248" s="79">
        <v>2022</v>
      </c>
      <c r="G248" s="79" t="s">
        <v>1664</v>
      </c>
      <c r="H248" s="79" t="s">
        <v>1665</v>
      </c>
      <c r="I248" s="79" t="s">
        <v>1666</v>
      </c>
      <c r="J248" s="79" t="s">
        <v>1667</v>
      </c>
      <c r="K248" s="44" t="s">
        <v>1668</v>
      </c>
      <c r="L248" s="79" t="s">
        <v>1669</v>
      </c>
      <c r="M248" s="40" t="s">
        <v>1649</v>
      </c>
      <c r="N248" s="72" t="s">
        <v>73</v>
      </c>
    </row>
    <row r="249" spans="1:14" ht="46.5" customHeight="1">
      <c r="A249" s="43" t="s">
        <v>1670</v>
      </c>
      <c r="B249" s="42" t="s">
        <v>24</v>
      </c>
      <c r="C249" s="41" t="s">
        <v>1671</v>
      </c>
      <c r="D249" s="41" t="s">
        <v>1672</v>
      </c>
      <c r="E249" s="41" t="s">
        <v>1673</v>
      </c>
      <c r="F249" s="73">
        <v>2019</v>
      </c>
      <c r="G249" s="41" t="s">
        <v>1674</v>
      </c>
      <c r="H249" s="41" t="s">
        <v>1675</v>
      </c>
      <c r="I249" s="41" t="s">
        <v>1676</v>
      </c>
      <c r="J249" s="41" t="s">
        <v>1677</v>
      </c>
      <c r="K249" s="41" t="s">
        <v>1678</v>
      </c>
      <c r="L249" s="41" t="s">
        <v>1679</v>
      </c>
      <c r="M249" s="41" t="s">
        <v>1649</v>
      </c>
      <c r="N249" s="74" t="s">
        <v>73</v>
      </c>
    </row>
    <row r="250" spans="1:14" ht="15" customHeight="1">
      <c r="A250"/>
      <c r="H250"/>
      <c r="I250"/>
      <c r="J250"/>
      <c r="M250"/>
    </row>
    <row r="251" spans="1:14" ht="15" customHeight="1">
      <c r="A251"/>
      <c r="H251"/>
      <c r="I251"/>
      <c r="J251"/>
      <c r="M251"/>
    </row>
    <row r="252" spans="1:14" ht="15" customHeight="1">
      <c r="A252"/>
      <c r="H252"/>
      <c r="I252"/>
      <c r="J252"/>
      <c r="M252"/>
    </row>
    <row r="253" spans="1:14" ht="15" customHeight="1">
      <c r="A253"/>
      <c r="H253"/>
      <c r="I253"/>
      <c r="J253"/>
      <c r="M253"/>
    </row>
    <row r="254" spans="1:14" ht="15" customHeight="1">
      <c r="A254"/>
      <c r="H254"/>
      <c r="I254"/>
      <c r="J254"/>
      <c r="M254"/>
    </row>
    <row r="255" spans="1:14" ht="15" customHeight="1">
      <c r="A255"/>
      <c r="H255"/>
      <c r="I255"/>
      <c r="J255"/>
      <c r="M255"/>
    </row>
    <row r="256" spans="1:14" ht="15" customHeight="1">
      <c r="A256"/>
      <c r="H256"/>
      <c r="I256"/>
      <c r="J256"/>
      <c r="M256"/>
    </row>
    <row r="257" customFormat="1" ht="15" customHeight="1"/>
    <row r="258" customFormat="1" ht="15" customHeight="1"/>
    <row r="259" customFormat="1" ht="15" customHeight="1"/>
    <row r="260" customFormat="1" ht="15" customHeight="1"/>
    <row r="261" customFormat="1" ht="15" customHeight="1"/>
    <row r="262" customFormat="1" ht="15" customHeight="1"/>
    <row r="263" customFormat="1" ht="15" customHeight="1"/>
    <row r="514" spans="2:30" ht="15" customHeight="1">
      <c r="B514" s="1"/>
      <c r="C514" s="1"/>
      <c r="D514" s="1"/>
      <c r="E514" s="1"/>
      <c r="F514" s="1"/>
      <c r="G514" s="1"/>
      <c r="K514" s="1"/>
      <c r="L514" s="1"/>
      <c r="N514" s="1"/>
      <c r="O514" s="1"/>
      <c r="P514" s="1"/>
      <c r="Q514" s="1"/>
      <c r="R514" s="1"/>
      <c r="S514" s="1"/>
      <c r="T514" s="1"/>
      <c r="U514" s="1"/>
      <c r="V514" s="1"/>
      <c r="W514" s="1"/>
      <c r="X514" s="1"/>
      <c r="Y514" s="1"/>
      <c r="Z514" s="1"/>
      <c r="AA514" s="1"/>
      <c r="AB514" s="1"/>
      <c r="AC514" s="1"/>
      <c r="AD514" s="1"/>
    </row>
    <row r="515" spans="2:30" ht="15" customHeight="1">
      <c r="B515" s="1"/>
      <c r="C515" s="1"/>
      <c r="D515" s="1"/>
      <c r="E515" s="1"/>
      <c r="F515" s="1"/>
      <c r="G515" s="1"/>
      <c r="K515" s="1"/>
      <c r="L515" s="1"/>
      <c r="N515" s="1"/>
      <c r="O515" s="1"/>
      <c r="P515" s="1"/>
      <c r="Q515" s="1"/>
      <c r="R515" s="1"/>
      <c r="S515" s="1"/>
      <c r="T515" s="1"/>
      <c r="U515" s="1"/>
      <c r="V515" s="1"/>
      <c r="W515" s="1"/>
      <c r="X515" s="1"/>
      <c r="Y515" s="1"/>
      <c r="Z515" s="1"/>
      <c r="AA515" s="1"/>
      <c r="AB515" s="1"/>
      <c r="AC515" s="1"/>
      <c r="AD515" s="1"/>
    </row>
    <row r="516" spans="2:30" ht="15" customHeight="1">
      <c r="B516" s="1"/>
      <c r="C516" s="1"/>
      <c r="D516" s="1"/>
      <c r="E516" s="1"/>
      <c r="F516" s="1"/>
      <c r="G516" s="1"/>
      <c r="K516" s="1"/>
      <c r="L516" s="1"/>
      <c r="N516" s="1"/>
      <c r="O516" s="1"/>
      <c r="P516" s="1"/>
      <c r="Q516" s="1"/>
      <c r="R516" s="1"/>
      <c r="S516" s="1"/>
      <c r="T516" s="1"/>
      <c r="U516" s="1"/>
      <c r="V516" s="1"/>
      <c r="W516" s="1"/>
      <c r="X516" s="1"/>
      <c r="Y516" s="1"/>
      <c r="Z516" s="1"/>
      <c r="AA516" s="1"/>
      <c r="AB516" s="1"/>
      <c r="AC516" s="1"/>
      <c r="AD516" s="1"/>
    </row>
    <row r="517" spans="2:30" ht="151.5" customHeight="1">
      <c r="B517" s="1"/>
      <c r="C517" s="1"/>
      <c r="D517" s="1"/>
      <c r="E517" s="1"/>
      <c r="F517" s="1"/>
      <c r="G517" s="1"/>
      <c r="K517" s="1"/>
      <c r="L517" s="1"/>
      <c r="N517" s="1"/>
      <c r="O517" s="1"/>
      <c r="P517" s="1"/>
      <c r="Q517" s="1"/>
      <c r="R517" s="1"/>
      <c r="S517" s="1"/>
      <c r="T517" s="1"/>
      <c r="U517" s="1"/>
      <c r="V517" s="1"/>
      <c r="W517" s="1"/>
      <c r="X517" s="1"/>
      <c r="Y517" s="1"/>
      <c r="Z517" s="1"/>
      <c r="AA517" s="1"/>
      <c r="AB517" s="1"/>
      <c r="AC517" s="1"/>
      <c r="AD517" s="1"/>
    </row>
    <row r="518" spans="2:30" ht="15" customHeight="1">
      <c r="B518" s="1"/>
      <c r="C518" s="1"/>
      <c r="D518" s="1"/>
      <c r="E518" s="1"/>
      <c r="F518" s="1"/>
      <c r="G518" s="1"/>
      <c r="K518" s="1"/>
      <c r="L518" s="1"/>
      <c r="N518" s="1"/>
      <c r="O518" s="1"/>
      <c r="P518" s="1"/>
      <c r="Q518" s="1"/>
      <c r="R518" s="1"/>
      <c r="S518" s="1"/>
      <c r="T518" s="1"/>
      <c r="U518" s="1"/>
      <c r="V518" s="1"/>
      <c r="W518" s="1"/>
      <c r="X518" s="1"/>
      <c r="Y518" s="1"/>
      <c r="Z518" s="1"/>
      <c r="AA518" s="1"/>
      <c r="AB518" s="1"/>
      <c r="AC518" s="1"/>
      <c r="AD518" s="1"/>
    </row>
    <row r="519" spans="2:30" ht="15" customHeight="1">
      <c r="B519" s="1"/>
      <c r="C519" s="1"/>
      <c r="D519" s="1"/>
      <c r="E519" s="1"/>
      <c r="F519" s="1"/>
      <c r="G519" s="1"/>
      <c r="K519" s="1"/>
      <c r="L519" s="1"/>
      <c r="N519" s="1"/>
      <c r="O519" s="1"/>
      <c r="P519" s="1"/>
      <c r="Q519" s="1"/>
      <c r="R519" s="1"/>
      <c r="S519" s="1"/>
      <c r="T519" s="1"/>
      <c r="U519" s="1"/>
      <c r="V519" s="1"/>
      <c r="W519" s="1"/>
      <c r="X519" s="1"/>
      <c r="Y519" s="1"/>
      <c r="Z519" s="1"/>
      <c r="AA519" s="1"/>
      <c r="AB519" s="1"/>
      <c r="AC519" s="1"/>
      <c r="AD519" s="1"/>
    </row>
    <row r="520" spans="2:30" ht="15" customHeight="1">
      <c r="B520" s="1"/>
      <c r="C520" s="1"/>
      <c r="D520" s="1"/>
      <c r="E520" s="1"/>
      <c r="F520" s="1"/>
      <c r="G520" s="1"/>
      <c r="K520" s="1"/>
      <c r="L520" s="1"/>
      <c r="N520" s="1"/>
      <c r="O520" s="1"/>
      <c r="P520" s="1"/>
      <c r="Q520" s="1"/>
      <c r="R520" s="1"/>
      <c r="S520" s="1"/>
      <c r="T520" s="1"/>
      <c r="U520" s="1"/>
      <c r="V520" s="1"/>
      <c r="W520" s="1"/>
      <c r="X520" s="1"/>
      <c r="Y520" s="1"/>
      <c r="Z520" s="1"/>
      <c r="AA520" s="1"/>
      <c r="AB520" s="1"/>
      <c r="AC520" s="1"/>
      <c r="AD520" s="1"/>
    </row>
    <row r="521" spans="2:30" ht="15" customHeight="1">
      <c r="B521" s="1"/>
      <c r="C521" s="1"/>
      <c r="D521" s="1"/>
      <c r="E521" s="1"/>
      <c r="F521" s="1"/>
      <c r="G521" s="1"/>
      <c r="K521" s="1"/>
      <c r="L521" s="1"/>
      <c r="N521" s="1"/>
      <c r="O521" s="1"/>
      <c r="P521" s="1"/>
      <c r="Q521" s="1"/>
      <c r="R521" s="1"/>
      <c r="S521" s="1"/>
      <c r="T521" s="1"/>
      <c r="U521" s="1"/>
      <c r="V521" s="1"/>
      <c r="W521" s="1"/>
      <c r="X521" s="1"/>
      <c r="Y521" s="1"/>
      <c r="Z521" s="1"/>
      <c r="AA521" s="1"/>
      <c r="AB521" s="1"/>
      <c r="AC521" s="1"/>
      <c r="AD521" s="1"/>
    </row>
    <row r="522" spans="2:30" ht="15" customHeight="1">
      <c r="B522" s="1"/>
      <c r="C522" s="1"/>
      <c r="D522" s="1"/>
      <c r="E522" s="1"/>
      <c r="F522" s="1"/>
      <c r="G522" s="1"/>
      <c r="K522" s="1"/>
      <c r="L522" s="1"/>
      <c r="N522" s="1"/>
      <c r="O522" s="1"/>
      <c r="P522" s="1"/>
      <c r="Q522" s="1"/>
      <c r="R522" s="1"/>
      <c r="S522" s="1"/>
      <c r="T522" s="1"/>
      <c r="U522" s="1"/>
      <c r="V522" s="1"/>
      <c r="W522" s="1"/>
      <c r="X522" s="1"/>
      <c r="Y522" s="1"/>
      <c r="Z522" s="1"/>
      <c r="AA522" s="1"/>
      <c r="AB522" s="1"/>
      <c r="AC522" s="1"/>
      <c r="AD522" s="1"/>
    </row>
    <row r="523" spans="2:30" ht="15" customHeight="1">
      <c r="B523" s="1"/>
      <c r="C523" s="1"/>
      <c r="D523" s="1"/>
      <c r="E523" s="1"/>
      <c r="F523" s="1"/>
      <c r="G523" s="1"/>
      <c r="K523" s="1"/>
      <c r="L523" s="1"/>
      <c r="N523" s="1"/>
      <c r="O523" s="1"/>
      <c r="P523" s="1"/>
      <c r="Q523" s="1"/>
      <c r="R523" s="1"/>
      <c r="S523" s="1"/>
      <c r="T523" s="1"/>
      <c r="U523" s="1"/>
      <c r="V523" s="1"/>
      <c r="W523" s="1"/>
      <c r="X523" s="1"/>
      <c r="Y523" s="1"/>
      <c r="Z523" s="1"/>
      <c r="AA523" s="1"/>
      <c r="AB523" s="1"/>
      <c r="AC523" s="1"/>
      <c r="AD523" s="1"/>
    </row>
    <row r="524" spans="2:30" ht="15" customHeight="1">
      <c r="B524" s="1"/>
      <c r="C524" s="1"/>
      <c r="D524" s="1"/>
      <c r="E524" s="1"/>
      <c r="F524" s="1"/>
      <c r="G524" s="1"/>
      <c r="K524" s="1"/>
      <c r="L524" s="1"/>
      <c r="N524" s="1"/>
      <c r="O524" s="1"/>
      <c r="P524" s="1"/>
      <c r="Q524" s="1"/>
      <c r="R524" s="1"/>
      <c r="S524" s="1"/>
      <c r="T524" s="1"/>
      <c r="U524" s="1"/>
      <c r="V524" s="1"/>
      <c r="W524" s="1"/>
      <c r="X524" s="1"/>
      <c r="Y524" s="1"/>
      <c r="Z524" s="1"/>
      <c r="AA524" s="1"/>
      <c r="AB524" s="1"/>
      <c r="AC524" s="1"/>
      <c r="AD524" s="1"/>
    </row>
    <row r="525" spans="2:30" ht="15" customHeight="1">
      <c r="B525" s="1"/>
      <c r="C525" s="1"/>
      <c r="D525" s="1"/>
      <c r="E525" s="1"/>
      <c r="F525" s="1"/>
      <c r="G525" s="1"/>
      <c r="K525" s="1"/>
      <c r="L525" s="1"/>
      <c r="N525" s="1"/>
      <c r="O525" s="1"/>
      <c r="P525" s="1"/>
      <c r="Q525" s="1"/>
      <c r="R525" s="1"/>
      <c r="S525" s="1"/>
      <c r="T525" s="1"/>
      <c r="U525" s="1"/>
      <c r="V525" s="1"/>
      <c r="W525" s="1"/>
      <c r="X525" s="1"/>
      <c r="Y525" s="1"/>
      <c r="Z525" s="1"/>
      <c r="AA525" s="1"/>
      <c r="AB525" s="1"/>
      <c r="AC525" s="1"/>
      <c r="AD525" s="1"/>
    </row>
    <row r="526" spans="2:30" ht="15" customHeight="1">
      <c r="B526" s="1"/>
      <c r="C526" s="1"/>
      <c r="D526" s="1"/>
      <c r="E526" s="1"/>
      <c r="F526" s="1"/>
      <c r="G526" s="1"/>
      <c r="K526" s="1"/>
      <c r="L526" s="1"/>
      <c r="N526" s="1"/>
      <c r="O526" s="1"/>
      <c r="P526" s="1"/>
      <c r="Q526" s="1"/>
      <c r="R526" s="1"/>
      <c r="S526" s="1"/>
      <c r="T526" s="1"/>
      <c r="U526" s="1"/>
      <c r="V526" s="1"/>
      <c r="W526" s="1"/>
      <c r="X526" s="1"/>
      <c r="Y526" s="1"/>
      <c r="Z526" s="1"/>
      <c r="AA526" s="1"/>
      <c r="AB526" s="1"/>
      <c r="AC526" s="1"/>
      <c r="AD526" s="1"/>
    </row>
    <row r="527" spans="2:30" ht="15" customHeight="1">
      <c r="B527" s="1"/>
      <c r="C527" s="1"/>
      <c r="D527" s="1"/>
      <c r="E527" s="1"/>
      <c r="F527" s="1"/>
      <c r="G527" s="1"/>
      <c r="K527" s="1"/>
      <c r="L527" s="1"/>
      <c r="N527" s="1"/>
      <c r="O527" s="1"/>
      <c r="P527" s="1"/>
      <c r="Q527" s="1"/>
      <c r="R527" s="1"/>
      <c r="S527" s="1"/>
      <c r="T527" s="1"/>
      <c r="U527" s="1"/>
      <c r="V527" s="1"/>
      <c r="W527" s="1"/>
      <c r="X527" s="1"/>
      <c r="Y527" s="1"/>
      <c r="Z527" s="1"/>
      <c r="AA527" s="1"/>
      <c r="AB527" s="1"/>
      <c r="AC527" s="1"/>
      <c r="AD527" s="1"/>
    </row>
    <row r="528" spans="2:30" ht="15" customHeight="1">
      <c r="B528" s="1"/>
      <c r="C528" s="1"/>
      <c r="D528" s="1"/>
      <c r="E528" s="1"/>
      <c r="F528" s="1"/>
      <c r="G528" s="1"/>
      <c r="K528" s="1"/>
      <c r="L528" s="1"/>
      <c r="N528" s="1"/>
      <c r="O528" s="1"/>
      <c r="P528" s="1"/>
      <c r="Q528" s="1"/>
      <c r="R528" s="1"/>
      <c r="S528" s="1"/>
      <c r="T528" s="1"/>
      <c r="U528" s="1"/>
      <c r="V528" s="1"/>
      <c r="W528" s="1"/>
      <c r="X528" s="1"/>
      <c r="Y528" s="1"/>
      <c r="Z528" s="1"/>
      <c r="AA528" s="1"/>
      <c r="AB528" s="1"/>
      <c r="AC528" s="1"/>
      <c r="AD528" s="1"/>
    </row>
    <row r="529" spans="2:30" ht="15" customHeight="1">
      <c r="B529" s="1"/>
      <c r="C529" s="1"/>
      <c r="D529" s="1"/>
      <c r="E529" s="1"/>
      <c r="F529" s="1"/>
      <c r="G529" s="1"/>
      <c r="K529" s="1"/>
      <c r="L529" s="1"/>
      <c r="N529" s="1"/>
      <c r="O529" s="1"/>
      <c r="P529" s="1"/>
      <c r="Q529" s="1"/>
      <c r="R529" s="1"/>
      <c r="S529" s="1"/>
      <c r="T529" s="1"/>
      <c r="U529" s="1"/>
      <c r="V529" s="1"/>
      <c r="W529" s="1"/>
      <c r="X529" s="1"/>
      <c r="Y529" s="1"/>
      <c r="Z529" s="1"/>
      <c r="AA529" s="1"/>
      <c r="AB529" s="1"/>
      <c r="AC529" s="1"/>
      <c r="AD529" s="1"/>
    </row>
    <row r="530" spans="2:30" ht="15" customHeight="1">
      <c r="B530" s="1"/>
      <c r="C530" s="1"/>
      <c r="D530" s="1"/>
      <c r="E530" s="1"/>
      <c r="F530" s="1"/>
      <c r="G530" s="1"/>
      <c r="K530" s="1"/>
      <c r="L530" s="1"/>
      <c r="N530" s="1"/>
      <c r="O530" s="1"/>
      <c r="P530" s="1"/>
      <c r="Q530" s="1"/>
      <c r="R530" s="1"/>
      <c r="S530" s="1"/>
      <c r="T530" s="1"/>
      <c r="U530" s="1"/>
      <c r="V530" s="1"/>
      <c r="W530" s="1"/>
      <c r="X530" s="1"/>
      <c r="Y530" s="1"/>
      <c r="Z530" s="1"/>
      <c r="AA530" s="1"/>
      <c r="AB530" s="1"/>
      <c r="AC530" s="1"/>
      <c r="AD530" s="1"/>
    </row>
    <row r="531" spans="2:30" ht="15" customHeight="1">
      <c r="B531" s="1"/>
      <c r="C531" s="1"/>
      <c r="D531" s="1"/>
      <c r="E531" s="1"/>
      <c r="F531" s="1"/>
      <c r="G531" s="1"/>
      <c r="K531" s="1"/>
      <c r="L531" s="1"/>
      <c r="N531" s="1"/>
      <c r="O531" s="1"/>
      <c r="P531" s="1"/>
      <c r="Q531" s="1"/>
      <c r="R531" s="1"/>
      <c r="S531" s="1"/>
      <c r="T531" s="1"/>
      <c r="U531" s="1"/>
      <c r="V531" s="1"/>
      <c r="W531" s="1"/>
      <c r="X531" s="1"/>
      <c r="Y531" s="1"/>
      <c r="Z531" s="1"/>
      <c r="AA531" s="1"/>
      <c r="AB531" s="1"/>
      <c r="AC531" s="1"/>
      <c r="AD531" s="1"/>
    </row>
    <row r="532" spans="2:30" ht="15" customHeight="1">
      <c r="B532" s="1"/>
      <c r="C532" s="1"/>
      <c r="D532" s="1"/>
      <c r="E532" s="1"/>
      <c r="F532" s="1"/>
      <c r="G532" s="1"/>
      <c r="K532" s="1"/>
      <c r="L532" s="1"/>
      <c r="N532" s="1"/>
      <c r="O532" s="1"/>
      <c r="P532" s="1"/>
      <c r="Q532" s="1"/>
      <c r="R532" s="1"/>
      <c r="S532" s="1"/>
      <c r="T532" s="1"/>
      <c r="U532" s="1"/>
      <c r="V532" s="1"/>
      <c r="W532" s="1"/>
      <c r="X532" s="1"/>
      <c r="Y532" s="1"/>
      <c r="Z532" s="1"/>
      <c r="AA532" s="1"/>
      <c r="AB532" s="1"/>
      <c r="AC532" s="1"/>
      <c r="AD532" s="1"/>
    </row>
    <row r="533" spans="2:30" ht="15" customHeight="1">
      <c r="B533" s="1"/>
      <c r="C533" s="1"/>
      <c r="D533" s="1"/>
      <c r="E533" s="1"/>
      <c r="F533" s="1"/>
      <c r="G533" s="1"/>
      <c r="K533" s="1"/>
      <c r="L533" s="1"/>
      <c r="N533" s="1"/>
      <c r="O533" s="1"/>
      <c r="P533" s="1"/>
      <c r="Q533" s="1"/>
      <c r="R533" s="1"/>
      <c r="S533" s="1"/>
      <c r="T533" s="1"/>
      <c r="U533" s="1"/>
      <c r="V533" s="1"/>
      <c r="W533" s="1"/>
      <c r="X533" s="1"/>
      <c r="Y533" s="1"/>
      <c r="Z533" s="1"/>
      <c r="AA533" s="1"/>
      <c r="AB533" s="1"/>
      <c r="AC533" s="1"/>
      <c r="AD533" s="1"/>
    </row>
    <row r="534" spans="2:30" ht="15" customHeight="1">
      <c r="B534" s="1"/>
      <c r="C534" s="1"/>
      <c r="D534" s="1"/>
      <c r="E534" s="1"/>
      <c r="F534" s="1"/>
      <c r="G534" s="1"/>
      <c r="K534" s="1"/>
      <c r="L534" s="1"/>
      <c r="N534" s="1"/>
      <c r="O534" s="1"/>
      <c r="P534" s="1"/>
      <c r="Q534" s="1"/>
      <c r="R534" s="1"/>
      <c r="S534" s="1"/>
      <c r="T534" s="1"/>
      <c r="U534" s="1"/>
      <c r="V534" s="1"/>
      <c r="W534" s="1"/>
      <c r="X534" s="1"/>
      <c r="Y534" s="1"/>
      <c r="Z534" s="1"/>
      <c r="AA534" s="1"/>
      <c r="AB534" s="1"/>
      <c r="AC534" s="1"/>
      <c r="AD534" s="1"/>
    </row>
  </sheetData>
  <autoFilter ref="A11:N249" xr:uid="{7819EA04-AF59-489B-B7D7-7D02BE19BCC4}">
    <sortState xmlns:xlrd2="http://schemas.microsoft.com/office/spreadsheetml/2017/richdata2" ref="A12:N245">
      <sortCondition ref="B11:B196"/>
    </sortState>
  </autoFilter>
  <dataValidations count="1">
    <dataValidation allowBlank="1" showInputMessage="1" showErrorMessage="1" sqref="G13:G23 G41:G42 G45:G57 G63:G88 G90:G92 G95:G98 G104:G107 G114:G117 G126:G140 G142 G153 G166:G187 G189:G204 G206:G231 G239:G242 G250:G254" xr:uid="{74F0CE85-3E9D-40EB-A588-701754B1DE92}"/>
  </dataValidations>
  <pageMargins left="0.7" right="0.7" top="0.75" bottom="0.75" header="0.3" footer="0.3"/>
  <pageSetup paperSize="9" fitToHeight="0"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2DF5F988-1D0F-4716-BA02-FEF4549E99AD}">
          <x14:formula1>
            <xm:f>'Total amount of articles '!$E$3:$E$12</xm:f>
          </x14:formula1>
          <xm:sqref>G255:G257</xm:sqref>
        </x14:dataValidation>
        <x14:dataValidation type="list" allowBlank="1" showInputMessage="1" showErrorMessage="1" xr:uid="{E35A919D-AE38-476A-B05C-761D74C3144E}">
          <x14:formula1>
            <xm:f>'Total amount of articles '!$I$3:$I$9</xm:f>
          </x14:formula1>
          <xm:sqref>C13:C23 C41:C57 C63:C67 C69:C88 C90:C92 C95:C98 C104:C107 C115:C116 C126:C140 C142 C153 C191:C193 C166:C189 C197:C201 C206:C231 C239:C243 C250:C257</xm:sqref>
        </x14:dataValidation>
        <x14:dataValidation type="list" allowBlank="1" showInputMessage="1" showErrorMessage="1" xr:uid="{2D7434A2-50C6-42B9-98CE-5BD18459DB00}">
          <x14:formula1>
            <xm:f>'Total amount of articles '!$J$2:$J$7</xm:f>
          </x14:formula1>
          <xm:sqref>D13:D23 D41:D57 D63:D92 D95:D98 D104:D107 D114:D117 D126:D140 D142 D152:D153 D166:D204 D206:D231 D239:D243 D250:D257</xm:sqref>
        </x14:dataValidation>
        <x14:dataValidation type="list" allowBlank="1" showInputMessage="1" showErrorMessage="1" xr:uid="{2DA380AE-0373-406F-B0C1-C8A1987FD987}">
          <x14:formula1>
            <xm:f>'Total amount of articles '!$A$2:$A$18</xm:f>
          </x14:formula1>
          <xm:sqref>B13:B23 B41:B57 B63:B92 B95:B98 B104:B107 B114:B117 B126:B140 B142 B153 B166:B204 B206:B231 B239:B243 B249:B256 B246:B247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B8F40-B39E-4CAE-B232-3E22A4555428}">
  <sheetPr filterMode="1"/>
  <dimension ref="A1:BD245"/>
  <sheetViews>
    <sheetView zoomScale="80" zoomScaleNormal="80" workbookViewId="0">
      <selection activeCell="C24" sqref="C24"/>
    </sheetView>
  </sheetViews>
  <sheetFormatPr defaultRowHeight="15" customHeight="1"/>
  <cols>
    <col min="1" max="1" width="36" customWidth="1"/>
    <col min="2" max="2" width="27.7109375" style="1" customWidth="1"/>
    <col min="3" max="3" width="97.28515625" style="1" customWidth="1"/>
    <col min="4" max="4" width="19.28515625" style="1" customWidth="1"/>
    <col min="6" max="6" width="53.7109375" customWidth="1"/>
    <col min="7" max="8" width="28.140625" customWidth="1"/>
    <col min="9" max="9" width="36.5703125" customWidth="1"/>
    <col min="10" max="10" width="45.42578125" customWidth="1"/>
  </cols>
  <sheetData>
    <row r="1" spans="1:10" ht="41.45" customHeight="1">
      <c r="A1" s="102" t="s">
        <v>1680</v>
      </c>
      <c r="B1" s="102"/>
      <c r="C1" s="102"/>
      <c r="D1" s="102"/>
      <c r="E1" s="102"/>
      <c r="F1" s="102"/>
      <c r="G1" s="102"/>
      <c r="H1" s="102"/>
      <c r="I1" s="102"/>
      <c r="J1" s="102"/>
    </row>
    <row r="2" spans="1:10" s="18" customFormat="1" ht="15.75">
      <c r="A2" s="16" t="s">
        <v>1681</v>
      </c>
      <c r="B2" s="17" t="s">
        <v>1324</v>
      </c>
      <c r="C2" s="17" t="s">
        <v>1323</v>
      </c>
      <c r="D2" s="17" t="s">
        <v>1682</v>
      </c>
      <c r="E2" s="16" t="s">
        <v>1327</v>
      </c>
      <c r="F2" s="16" t="s">
        <v>1683</v>
      </c>
      <c r="G2" s="16" t="s">
        <v>1684</v>
      </c>
      <c r="H2" s="16" t="s">
        <v>1335</v>
      </c>
      <c r="I2" s="16" t="s">
        <v>1685</v>
      </c>
      <c r="J2" s="16" t="s">
        <v>1686</v>
      </c>
    </row>
    <row r="3" spans="1:10" s="27" customFormat="1" ht="39" customHeight="1">
      <c r="A3" s="24" t="s">
        <v>1687</v>
      </c>
      <c r="B3" s="25"/>
      <c r="C3" s="25"/>
      <c r="D3" s="25"/>
      <c r="E3" s="24"/>
      <c r="F3" s="24"/>
      <c r="G3" s="24"/>
      <c r="H3" s="24"/>
      <c r="I3" s="26" t="b">
        <v>0</v>
      </c>
    </row>
    <row r="4" spans="1:10" ht="30" hidden="1">
      <c r="A4" t="s">
        <v>31</v>
      </c>
      <c r="B4" s="1" t="s">
        <v>1688</v>
      </c>
      <c r="C4" s="1" t="s">
        <v>1689</v>
      </c>
      <c r="D4" s="1" t="s">
        <v>336</v>
      </c>
      <c r="E4">
        <v>2014</v>
      </c>
      <c r="F4" t="s">
        <v>1690</v>
      </c>
      <c r="G4" t="s">
        <v>338</v>
      </c>
      <c r="H4" t="s">
        <v>450</v>
      </c>
      <c r="I4" s="8" t="b">
        <v>1</v>
      </c>
    </row>
    <row r="5" spans="1:10" ht="30" hidden="1">
      <c r="A5" t="s">
        <v>31</v>
      </c>
      <c r="B5" s="1" t="s">
        <v>1691</v>
      </c>
      <c r="C5" s="1" t="s">
        <v>389</v>
      </c>
      <c r="D5" s="1" t="s">
        <v>394</v>
      </c>
      <c r="E5">
        <v>2025</v>
      </c>
      <c r="F5" s="1" t="s">
        <v>125</v>
      </c>
      <c r="G5" t="s">
        <v>1692</v>
      </c>
      <c r="H5" s="1" t="s">
        <v>194</v>
      </c>
      <c r="I5" s="8" t="b">
        <v>1</v>
      </c>
    </row>
    <row r="6" spans="1:10" ht="30" hidden="1">
      <c r="A6" t="s">
        <v>31</v>
      </c>
      <c r="B6" s="1" t="s">
        <v>1693</v>
      </c>
      <c r="C6" s="1" t="s">
        <v>300</v>
      </c>
      <c r="D6" s="1" t="s">
        <v>305</v>
      </c>
      <c r="E6">
        <v>2014</v>
      </c>
      <c r="F6" s="1" t="s">
        <v>306</v>
      </c>
      <c r="G6" t="s">
        <v>290</v>
      </c>
      <c r="H6" t="s">
        <v>291</v>
      </c>
      <c r="I6" s="8" t="b">
        <v>1</v>
      </c>
    </row>
    <row r="7" spans="1:10" ht="30" hidden="1">
      <c r="A7" t="s">
        <v>31</v>
      </c>
      <c r="B7" s="1" t="s">
        <v>1691</v>
      </c>
      <c r="C7" s="1" t="s">
        <v>463</v>
      </c>
      <c r="D7" s="1" t="s">
        <v>468</v>
      </c>
      <c r="E7">
        <v>2024</v>
      </c>
      <c r="F7" s="1" t="s">
        <v>469</v>
      </c>
      <c r="G7" t="s">
        <v>387</v>
      </c>
      <c r="H7" t="s">
        <v>379</v>
      </c>
      <c r="I7" s="8" t="b">
        <v>1</v>
      </c>
    </row>
    <row r="8" spans="1:10" ht="30" hidden="1">
      <c r="A8" s="1" t="s">
        <v>31</v>
      </c>
      <c r="B8" s="1" t="s">
        <v>1694</v>
      </c>
      <c r="C8" s="1" t="s">
        <v>1695</v>
      </c>
      <c r="D8" s="1" t="s">
        <v>1696</v>
      </c>
      <c r="E8">
        <v>2019</v>
      </c>
      <c r="F8" s="1" t="s">
        <v>214</v>
      </c>
      <c r="G8" t="s">
        <v>338</v>
      </c>
      <c r="H8" t="s">
        <v>450</v>
      </c>
      <c r="I8" s="8" t="b">
        <v>1</v>
      </c>
    </row>
    <row r="9" spans="1:10" ht="45" hidden="1">
      <c r="A9" t="s">
        <v>31</v>
      </c>
      <c r="B9" s="1" t="s">
        <v>1697</v>
      </c>
      <c r="C9" s="1" t="s">
        <v>380</v>
      </c>
      <c r="D9" s="1" t="s">
        <v>385</v>
      </c>
      <c r="E9" s="5">
        <v>2022</v>
      </c>
      <c r="F9" s="6" t="s">
        <v>386</v>
      </c>
      <c r="G9" t="s">
        <v>387</v>
      </c>
      <c r="H9" t="s">
        <v>379</v>
      </c>
      <c r="I9" s="8" t="b">
        <v>1</v>
      </c>
    </row>
    <row r="10" spans="1:10" ht="30" hidden="1">
      <c r="A10" t="s">
        <v>31</v>
      </c>
      <c r="B10" s="1" t="s">
        <v>1698</v>
      </c>
      <c r="C10" s="1" t="s">
        <v>1699</v>
      </c>
      <c r="D10" s="1" t="s">
        <v>1700</v>
      </c>
      <c r="E10">
        <v>2025</v>
      </c>
      <c r="F10" s="1" t="s">
        <v>1701</v>
      </c>
      <c r="G10" t="s">
        <v>338</v>
      </c>
      <c r="H10" t="s">
        <v>450</v>
      </c>
      <c r="I10" s="8" t="b">
        <v>1</v>
      </c>
    </row>
    <row r="11" spans="1:10" hidden="1">
      <c r="A11" t="s">
        <v>31</v>
      </c>
      <c r="B11" s="1" t="s">
        <v>1702</v>
      </c>
      <c r="C11" s="1" t="s">
        <v>323</v>
      </c>
      <c r="D11" s="1" t="s">
        <v>329</v>
      </c>
      <c r="E11">
        <v>2014</v>
      </c>
      <c r="F11" s="1" t="s">
        <v>1703</v>
      </c>
      <c r="G11" t="s">
        <v>290</v>
      </c>
      <c r="H11" t="s">
        <v>291</v>
      </c>
      <c r="I11" s="8" t="b">
        <v>1</v>
      </c>
      <c r="J11" t="s">
        <v>1704</v>
      </c>
    </row>
    <row r="12" spans="1:10" ht="30" hidden="1">
      <c r="A12" t="s">
        <v>31</v>
      </c>
      <c r="B12" s="1" t="s">
        <v>1705</v>
      </c>
      <c r="C12" s="1" t="s">
        <v>396</v>
      </c>
      <c r="D12" s="1" t="s">
        <v>400</v>
      </c>
      <c r="E12">
        <v>2016</v>
      </c>
      <c r="F12" s="1" t="s">
        <v>1706</v>
      </c>
      <c r="G12" t="s">
        <v>1707</v>
      </c>
      <c r="H12" t="s">
        <v>402</v>
      </c>
      <c r="I12" s="8" t="b">
        <v>1</v>
      </c>
    </row>
    <row r="13" spans="1:10" ht="30" hidden="1">
      <c r="A13" t="s">
        <v>31</v>
      </c>
      <c r="B13" s="1" t="s">
        <v>1702</v>
      </c>
      <c r="C13" s="1" t="s">
        <v>1708</v>
      </c>
      <c r="D13" s="1" t="s">
        <v>1709</v>
      </c>
      <c r="E13">
        <v>2015</v>
      </c>
      <c r="F13" s="1" t="s">
        <v>1710</v>
      </c>
      <c r="G13" t="s">
        <v>254</v>
      </c>
      <c r="H13" t="s">
        <v>255</v>
      </c>
      <c r="I13" s="8" t="b">
        <v>1</v>
      </c>
    </row>
    <row r="14" spans="1:10" ht="30" hidden="1">
      <c r="A14" t="s">
        <v>31</v>
      </c>
      <c r="B14" s="1" t="s">
        <v>1702</v>
      </c>
      <c r="C14" s="1" t="s">
        <v>403</v>
      </c>
      <c r="D14" s="1" t="s">
        <v>1711</v>
      </c>
      <c r="E14">
        <v>2020</v>
      </c>
      <c r="F14" s="1" t="s">
        <v>409</v>
      </c>
      <c r="G14" t="s">
        <v>1707</v>
      </c>
      <c r="H14" t="s">
        <v>402</v>
      </c>
      <c r="I14" s="8" t="b">
        <v>1</v>
      </c>
    </row>
    <row r="15" spans="1:10" ht="26.25" hidden="1">
      <c r="A15" t="s">
        <v>1712</v>
      </c>
      <c r="B15" s="1" t="s">
        <v>1713</v>
      </c>
      <c r="C15" s="1" t="s">
        <v>281</v>
      </c>
      <c r="D15" s="7" t="s">
        <v>288</v>
      </c>
      <c r="E15">
        <v>2024</v>
      </c>
      <c r="F15" t="s">
        <v>289</v>
      </c>
      <c r="G15" t="s">
        <v>290</v>
      </c>
      <c r="H15" t="s">
        <v>291</v>
      </c>
      <c r="I15" s="8" t="b">
        <v>1</v>
      </c>
    </row>
    <row r="16" spans="1:10" ht="30" hidden="1">
      <c r="A16" s="1" t="s">
        <v>1714</v>
      </c>
      <c r="B16" s="1" t="s">
        <v>1713</v>
      </c>
      <c r="C16" s="1" t="s">
        <v>1715</v>
      </c>
      <c r="D16" s="1" t="s">
        <v>322</v>
      </c>
      <c r="E16" s="1">
        <v>2021</v>
      </c>
      <c r="F16" s="1" t="s">
        <v>1716</v>
      </c>
      <c r="G16" s="1" t="s">
        <v>290</v>
      </c>
      <c r="H16" s="1" t="s">
        <v>291</v>
      </c>
      <c r="I16" s="8" t="b">
        <v>1</v>
      </c>
    </row>
    <row r="17" spans="1:10" ht="30" hidden="1">
      <c r="A17" s="1" t="s">
        <v>1714</v>
      </c>
      <c r="B17" s="1" t="s">
        <v>887</v>
      </c>
      <c r="C17" s="1" t="s">
        <v>1717</v>
      </c>
      <c r="D17" s="1" t="s">
        <v>1718</v>
      </c>
      <c r="E17" s="1">
        <v>2020</v>
      </c>
      <c r="F17" s="1" t="s">
        <v>1719</v>
      </c>
      <c r="G17" s="1" t="s">
        <v>254</v>
      </c>
      <c r="H17" s="1" t="s">
        <v>255</v>
      </c>
      <c r="I17" s="8" t="b">
        <v>1</v>
      </c>
    </row>
    <row r="18" spans="1:10" ht="30" hidden="1">
      <c r="A18" s="1" t="s">
        <v>1714</v>
      </c>
      <c r="B18" s="6" t="s">
        <v>1635</v>
      </c>
      <c r="C18" s="6" t="s">
        <v>1634</v>
      </c>
      <c r="D18" s="6" t="s">
        <v>1720</v>
      </c>
      <c r="E18" s="6">
        <v>2019</v>
      </c>
      <c r="F18" s="6" t="s">
        <v>1721</v>
      </c>
      <c r="G18" s="1" t="s">
        <v>254</v>
      </c>
      <c r="H18" s="1" t="s">
        <v>255</v>
      </c>
      <c r="I18" s="8" t="b">
        <v>1</v>
      </c>
    </row>
    <row r="19" spans="1:10" ht="30" hidden="1">
      <c r="A19" s="1" t="s">
        <v>31</v>
      </c>
      <c r="B19" s="1" t="s">
        <v>1722</v>
      </c>
      <c r="C19" s="1" t="s">
        <v>307</v>
      </c>
      <c r="D19" s="1" t="s">
        <v>313</v>
      </c>
      <c r="E19" s="1">
        <v>2021</v>
      </c>
      <c r="F19" s="1" t="s">
        <v>1723</v>
      </c>
      <c r="G19" s="1" t="s">
        <v>290</v>
      </c>
      <c r="H19" s="1" t="s">
        <v>291</v>
      </c>
      <c r="I19" s="8" t="b">
        <v>1</v>
      </c>
    </row>
    <row r="20" spans="1:10" hidden="1">
      <c r="A20" s="1" t="s">
        <v>31</v>
      </c>
      <c r="B20" s="1" t="s">
        <v>1724</v>
      </c>
      <c r="C20" s="1" t="s">
        <v>292</v>
      </c>
      <c r="D20" s="1" t="s">
        <v>298</v>
      </c>
      <c r="E20" s="1">
        <v>2020</v>
      </c>
      <c r="F20" s="1" t="s">
        <v>299</v>
      </c>
      <c r="G20" s="1" t="s">
        <v>290</v>
      </c>
      <c r="H20" s="1" t="s">
        <v>291</v>
      </c>
      <c r="I20" s="8" t="b">
        <v>1</v>
      </c>
    </row>
    <row r="21" spans="1:10" ht="30" hidden="1">
      <c r="A21" s="1" t="s">
        <v>31</v>
      </c>
      <c r="B21" s="1" t="s">
        <v>1725</v>
      </c>
      <c r="C21" s="1" t="s">
        <v>256</v>
      </c>
      <c r="D21" s="1" t="s">
        <v>1726</v>
      </c>
      <c r="E21" s="1">
        <v>2024</v>
      </c>
      <c r="F21" s="1" t="s">
        <v>214</v>
      </c>
      <c r="G21" s="1" t="s">
        <v>84</v>
      </c>
      <c r="H21" s="1" t="s">
        <v>85</v>
      </c>
      <c r="I21" s="8" t="b">
        <v>1</v>
      </c>
    </row>
    <row r="22" spans="1:10" ht="30" hidden="1">
      <c r="A22" s="1" t="s">
        <v>31</v>
      </c>
      <c r="B22" s="1" t="s">
        <v>1727</v>
      </c>
      <c r="C22" s="1" t="s">
        <v>1728</v>
      </c>
      <c r="D22" s="1" t="s">
        <v>434</v>
      </c>
      <c r="E22" s="1">
        <v>2015</v>
      </c>
      <c r="F22" s="1" t="s">
        <v>1729</v>
      </c>
      <c r="G22" s="1" t="s">
        <v>1730</v>
      </c>
      <c r="H22" s="1" t="s">
        <v>164</v>
      </c>
      <c r="I22" s="8" t="b">
        <v>1</v>
      </c>
    </row>
    <row r="23" spans="1:10" ht="30" hidden="1">
      <c r="A23" t="s">
        <v>1714</v>
      </c>
      <c r="B23" s="1" t="s">
        <v>1727</v>
      </c>
      <c r="C23" s="1" t="s">
        <v>1731</v>
      </c>
      <c r="D23" s="1" t="s">
        <v>421</v>
      </c>
      <c r="E23">
        <v>2020</v>
      </c>
      <c r="F23" t="s">
        <v>422</v>
      </c>
      <c r="G23" s="32" t="s">
        <v>228</v>
      </c>
      <c r="H23" s="32" t="s">
        <v>1732</v>
      </c>
      <c r="I23" s="8" t="b">
        <v>1</v>
      </c>
    </row>
    <row r="24" spans="1:10" ht="30">
      <c r="A24" t="s">
        <v>1714</v>
      </c>
      <c r="B24" s="1" t="s">
        <v>1733</v>
      </c>
      <c r="C24" s="1" t="s">
        <v>1734</v>
      </c>
      <c r="D24" s="1" t="s">
        <v>1735</v>
      </c>
      <c r="E24">
        <v>2020</v>
      </c>
      <c r="F24" t="s">
        <v>1736</v>
      </c>
      <c r="G24" t="s">
        <v>1730</v>
      </c>
      <c r="H24" t="s">
        <v>164</v>
      </c>
      <c r="I24" s="8" t="b">
        <v>0</v>
      </c>
      <c r="J24" t="s">
        <v>1737</v>
      </c>
    </row>
    <row r="25" spans="1:10" ht="30" hidden="1">
      <c r="A25" s="1" t="s">
        <v>31</v>
      </c>
      <c r="B25" s="1" t="s">
        <v>1738</v>
      </c>
      <c r="C25" s="1" t="s">
        <v>1739</v>
      </c>
      <c r="D25" s="1" t="s">
        <v>1740</v>
      </c>
      <c r="E25" s="1">
        <v>2013</v>
      </c>
      <c r="F25" s="1" t="s">
        <v>1741</v>
      </c>
      <c r="G25" s="1" t="s">
        <v>84</v>
      </c>
      <c r="H25" s="1" t="s">
        <v>85</v>
      </c>
      <c r="I25" s="8" t="b">
        <v>1</v>
      </c>
    </row>
    <row r="26" spans="1:10" ht="30" hidden="1">
      <c r="A26" s="1" t="s">
        <v>1687</v>
      </c>
      <c r="B26" s="1" t="s">
        <v>1742</v>
      </c>
      <c r="C26" s="1" t="s">
        <v>1743</v>
      </c>
      <c r="D26" s="1" t="s">
        <v>1744</v>
      </c>
      <c r="E26" s="1">
        <v>2015</v>
      </c>
      <c r="F26" s="1" t="s">
        <v>1745</v>
      </c>
      <c r="G26" s="1" t="s">
        <v>1692</v>
      </c>
      <c r="H26" s="1" t="s">
        <v>194</v>
      </c>
      <c r="I26" s="8" t="b">
        <v>1</v>
      </c>
    </row>
    <row r="27" spans="1:10" hidden="1">
      <c r="A27" s="1" t="s">
        <v>31</v>
      </c>
      <c r="B27" s="1" t="s">
        <v>1746</v>
      </c>
      <c r="C27" s="1" t="s">
        <v>273</v>
      </c>
      <c r="D27" s="1" t="s">
        <v>1747</v>
      </c>
      <c r="E27" s="1">
        <v>2004</v>
      </c>
      <c r="F27" t="s">
        <v>280</v>
      </c>
      <c r="G27" s="1" t="s">
        <v>84</v>
      </c>
      <c r="H27" s="1" t="s">
        <v>85</v>
      </c>
      <c r="I27" s="8" t="b">
        <v>1</v>
      </c>
    </row>
    <row r="28" spans="1:10" ht="18.75" customHeight="1">
      <c r="A28" s="1"/>
      <c r="E28" s="1"/>
      <c r="F28" s="1"/>
      <c r="G28" s="1"/>
      <c r="H28" s="1"/>
      <c r="I28" s="13" t="b">
        <v>0</v>
      </c>
    </row>
    <row r="29" spans="1:10" s="22" customFormat="1" ht="33" customHeight="1">
      <c r="A29" s="19" t="s">
        <v>3</v>
      </c>
      <c r="B29" s="20"/>
      <c r="C29" s="20"/>
      <c r="D29" s="21"/>
      <c r="I29" s="23" t="b">
        <v>0</v>
      </c>
    </row>
    <row r="30" spans="1:10" ht="30" hidden="1">
      <c r="A30" t="s">
        <v>3</v>
      </c>
      <c r="B30" s="1" t="s">
        <v>3</v>
      </c>
      <c r="C30" s="1" t="s">
        <v>503</v>
      </c>
      <c r="D30" s="1" t="s">
        <v>509</v>
      </c>
      <c r="E30">
        <v>2023</v>
      </c>
      <c r="F30" s="1" t="s">
        <v>1748</v>
      </c>
      <c r="G30" t="s">
        <v>1707</v>
      </c>
      <c r="H30" t="s">
        <v>402</v>
      </c>
      <c r="I30" s="8" t="b">
        <v>1</v>
      </c>
    </row>
    <row r="31" spans="1:10" ht="30" hidden="1">
      <c r="A31" t="s">
        <v>3</v>
      </c>
      <c r="B31" s="1" t="s">
        <v>3</v>
      </c>
      <c r="C31" s="1" t="s">
        <v>470</v>
      </c>
      <c r="D31" s="1" t="s">
        <v>475</v>
      </c>
      <c r="E31">
        <v>2024</v>
      </c>
      <c r="F31" s="1" t="s">
        <v>476</v>
      </c>
      <c r="G31" s="1" t="s">
        <v>387</v>
      </c>
      <c r="H31" s="1" t="s">
        <v>379</v>
      </c>
      <c r="I31" s="8" t="b">
        <v>1</v>
      </c>
    </row>
    <row r="32" spans="1:10" ht="30" hidden="1">
      <c r="A32" t="s">
        <v>3</v>
      </c>
      <c r="B32" s="1" t="s">
        <v>3</v>
      </c>
      <c r="C32" s="1" t="s">
        <v>1749</v>
      </c>
      <c r="D32" s="1" t="s">
        <v>1750</v>
      </c>
      <c r="E32">
        <v>2014</v>
      </c>
      <c r="F32" s="1" t="s">
        <v>306</v>
      </c>
      <c r="G32" t="s">
        <v>338</v>
      </c>
      <c r="H32" t="s">
        <v>450</v>
      </c>
      <c r="I32" s="8" t="b">
        <v>1</v>
      </c>
    </row>
    <row r="33" spans="1:10" ht="30" hidden="1">
      <c r="A33" t="s">
        <v>3</v>
      </c>
      <c r="B33" s="1" t="s">
        <v>438</v>
      </c>
      <c r="C33" s="1" t="s">
        <v>477</v>
      </c>
      <c r="D33" s="1" t="s">
        <v>481</v>
      </c>
      <c r="E33">
        <v>2014</v>
      </c>
      <c r="F33" s="1" t="s">
        <v>482</v>
      </c>
      <c r="G33" s="1" t="s">
        <v>387</v>
      </c>
      <c r="H33" s="1" t="s">
        <v>379</v>
      </c>
      <c r="I33" s="8" t="b">
        <v>1</v>
      </c>
    </row>
    <row r="34" spans="1:10" ht="30" hidden="1">
      <c r="A34" t="s">
        <v>3</v>
      </c>
      <c r="B34" s="1" t="s">
        <v>3</v>
      </c>
      <c r="C34" s="1" t="s">
        <v>1751</v>
      </c>
      <c r="D34" s="1" t="s">
        <v>527</v>
      </c>
      <c r="E34">
        <v>2011</v>
      </c>
      <c r="F34" s="1" t="s">
        <v>482</v>
      </c>
      <c r="G34" s="32" t="s">
        <v>228</v>
      </c>
      <c r="H34" s="32" t="s">
        <v>1732</v>
      </c>
      <c r="I34" s="8" t="b">
        <v>1</v>
      </c>
    </row>
    <row r="35" spans="1:10" ht="30" hidden="1">
      <c r="A35" t="s">
        <v>3</v>
      </c>
      <c r="B35" s="1" t="s">
        <v>3</v>
      </c>
      <c r="C35" s="1" t="s">
        <v>483</v>
      </c>
      <c r="D35" s="1" t="s">
        <v>488</v>
      </c>
      <c r="E35">
        <v>2019</v>
      </c>
      <c r="F35" s="1" t="s">
        <v>489</v>
      </c>
      <c r="G35" s="1" t="s">
        <v>387</v>
      </c>
      <c r="H35" s="1" t="s">
        <v>379</v>
      </c>
      <c r="I35" s="8" t="b">
        <v>1</v>
      </c>
    </row>
    <row r="36" spans="1:10" ht="30" hidden="1">
      <c r="A36" t="s">
        <v>3</v>
      </c>
      <c r="B36" s="1" t="s">
        <v>3</v>
      </c>
      <c r="C36" s="1" t="s">
        <v>451</v>
      </c>
      <c r="D36" s="1" t="s">
        <v>1752</v>
      </c>
      <c r="E36">
        <v>2014</v>
      </c>
      <c r="F36" s="1" t="s">
        <v>482</v>
      </c>
      <c r="G36" t="s">
        <v>84</v>
      </c>
      <c r="H36" t="s">
        <v>85</v>
      </c>
      <c r="I36" s="8" t="b">
        <v>1</v>
      </c>
    </row>
    <row r="37" spans="1:10" ht="30" hidden="1">
      <c r="A37" t="s">
        <v>3</v>
      </c>
      <c r="B37" s="1" t="s">
        <v>3</v>
      </c>
      <c r="C37" s="1" t="s">
        <v>490</v>
      </c>
      <c r="D37" s="1" t="s">
        <v>495</v>
      </c>
      <c r="E37">
        <v>2006</v>
      </c>
      <c r="F37" s="1" t="s">
        <v>496</v>
      </c>
      <c r="G37" t="s">
        <v>387</v>
      </c>
      <c r="H37" s="1" t="s">
        <v>379</v>
      </c>
      <c r="I37" s="8" t="b">
        <v>1</v>
      </c>
    </row>
    <row r="38" spans="1:10" ht="30" hidden="1">
      <c r="A38" t="s">
        <v>3</v>
      </c>
      <c r="B38" s="1" t="s">
        <v>1753</v>
      </c>
      <c r="C38" s="1" t="s">
        <v>458</v>
      </c>
      <c r="D38" s="1" t="s">
        <v>462</v>
      </c>
      <c r="E38">
        <v>2020</v>
      </c>
      <c r="F38" s="1" t="s">
        <v>1754</v>
      </c>
      <c r="G38" t="s">
        <v>84</v>
      </c>
      <c r="H38" t="s">
        <v>85</v>
      </c>
      <c r="I38" s="8" t="b">
        <v>1</v>
      </c>
    </row>
    <row r="39" spans="1:10" ht="34.9" hidden="1" customHeight="1">
      <c r="A39" t="s">
        <v>3</v>
      </c>
      <c r="B39" s="1" t="s">
        <v>1753</v>
      </c>
      <c r="C39" s="1" t="s">
        <v>511</v>
      </c>
      <c r="D39" s="1" t="s">
        <v>515</v>
      </c>
      <c r="E39">
        <v>2012</v>
      </c>
      <c r="F39" s="1" t="s">
        <v>1755</v>
      </c>
      <c r="G39" t="s">
        <v>1707</v>
      </c>
      <c r="H39" t="s">
        <v>402</v>
      </c>
      <c r="I39" s="8" t="b">
        <v>1</v>
      </c>
    </row>
    <row r="40" spans="1:10" ht="30" hidden="1">
      <c r="A40" t="s">
        <v>3</v>
      </c>
      <c r="B40" s="1" t="s">
        <v>3</v>
      </c>
      <c r="C40" s="1" t="s">
        <v>497</v>
      </c>
      <c r="D40" s="1" t="s">
        <v>501</v>
      </c>
      <c r="E40">
        <v>2021</v>
      </c>
      <c r="F40" s="1" t="s">
        <v>502</v>
      </c>
      <c r="G40" t="s">
        <v>387</v>
      </c>
      <c r="H40" s="1" t="s">
        <v>379</v>
      </c>
      <c r="I40" s="8" t="b">
        <v>1</v>
      </c>
    </row>
    <row r="41" spans="1:10" hidden="1">
      <c r="A41" t="s">
        <v>3</v>
      </c>
      <c r="B41" s="1" t="s">
        <v>3</v>
      </c>
      <c r="C41" s="1" t="s">
        <v>516</v>
      </c>
      <c r="D41" s="1" t="s">
        <v>1756</v>
      </c>
      <c r="E41">
        <v>2011</v>
      </c>
      <c r="F41" s="1" t="s">
        <v>1745</v>
      </c>
      <c r="G41" t="s">
        <v>1707</v>
      </c>
      <c r="H41" t="s">
        <v>402</v>
      </c>
      <c r="I41" s="13" t="b">
        <v>1</v>
      </c>
    </row>
    <row r="42" spans="1:10" s="22" customFormat="1" ht="27.75" customHeight="1">
      <c r="A42" s="19" t="s">
        <v>1757</v>
      </c>
      <c r="B42" s="20"/>
      <c r="C42" s="20"/>
      <c r="D42" s="20"/>
      <c r="F42" s="20"/>
      <c r="I42" s="23" t="b">
        <v>0</v>
      </c>
    </row>
    <row r="43" spans="1:10" ht="30" hidden="1">
      <c r="A43" t="s">
        <v>1757</v>
      </c>
      <c r="B43" s="1" t="s">
        <v>1757</v>
      </c>
      <c r="C43" s="1" t="s">
        <v>875</v>
      </c>
      <c r="D43" s="1" t="s">
        <v>879</v>
      </c>
      <c r="E43">
        <v>2018</v>
      </c>
      <c r="F43" s="1" t="s">
        <v>880</v>
      </c>
      <c r="G43" s="1" t="s">
        <v>387</v>
      </c>
      <c r="H43" s="1" t="s">
        <v>379</v>
      </c>
      <c r="I43" s="8" t="b">
        <v>1</v>
      </c>
    </row>
    <row r="44" spans="1:10" ht="30" hidden="1">
      <c r="A44" t="s">
        <v>1757</v>
      </c>
      <c r="B44" s="1" t="s">
        <v>1758</v>
      </c>
      <c r="C44" s="1" t="s">
        <v>1759</v>
      </c>
      <c r="D44" s="1" t="s">
        <v>1760</v>
      </c>
      <c r="E44">
        <v>2018</v>
      </c>
      <c r="F44" s="1" t="s">
        <v>1761</v>
      </c>
      <c r="G44" s="1" t="s">
        <v>387</v>
      </c>
      <c r="H44" s="1" t="s">
        <v>379</v>
      </c>
      <c r="I44" s="13" t="b">
        <v>1</v>
      </c>
    </row>
    <row r="45" spans="1:10" s="22" customFormat="1" ht="31.5" customHeight="1">
      <c r="A45" s="19" t="s">
        <v>1762</v>
      </c>
      <c r="B45" s="20"/>
      <c r="C45" s="20"/>
      <c r="D45" s="20"/>
      <c r="F45" s="20"/>
      <c r="I45" s="23" t="b">
        <v>0</v>
      </c>
    </row>
    <row r="46" spans="1:10" hidden="1">
      <c r="A46" s="1" t="s">
        <v>1763</v>
      </c>
      <c r="B46" s="1" t="s">
        <v>1764</v>
      </c>
      <c r="C46" s="1" t="s">
        <v>1169</v>
      </c>
      <c r="D46" s="1" t="s">
        <v>1765</v>
      </c>
      <c r="E46">
        <v>2012</v>
      </c>
      <c r="F46" s="1" t="s">
        <v>214</v>
      </c>
      <c r="G46" t="s">
        <v>254</v>
      </c>
      <c r="H46" t="s">
        <v>255</v>
      </c>
      <c r="I46" s="8" t="b">
        <v>1</v>
      </c>
    </row>
    <row r="47" spans="1:10" s="3" customFormat="1" ht="30">
      <c r="A47" s="4" t="s">
        <v>1763</v>
      </c>
      <c r="B47" s="4" t="s">
        <v>1764</v>
      </c>
      <c r="C47" s="4" t="s">
        <v>1766</v>
      </c>
      <c r="D47" s="4" t="s">
        <v>1767</v>
      </c>
      <c r="E47" s="3">
        <v>2023</v>
      </c>
      <c r="F47" s="4" t="s">
        <v>1768</v>
      </c>
      <c r="I47" s="8" t="b">
        <v>0</v>
      </c>
      <c r="J47" s="3" t="s">
        <v>1769</v>
      </c>
    </row>
    <row r="48" spans="1:10" ht="30" hidden="1">
      <c r="A48" s="1" t="s">
        <v>1763</v>
      </c>
      <c r="B48" s="1" t="s">
        <v>1770</v>
      </c>
      <c r="C48" s="1" t="s">
        <v>1201</v>
      </c>
      <c r="D48" s="1" t="s">
        <v>1771</v>
      </c>
      <c r="E48" s="1">
        <v>2013</v>
      </c>
      <c r="F48" s="1" t="s">
        <v>1772</v>
      </c>
      <c r="G48" s="1" t="s">
        <v>1707</v>
      </c>
      <c r="H48" s="1" t="s">
        <v>402</v>
      </c>
      <c r="I48" s="8" t="b">
        <v>1</v>
      </c>
    </row>
    <row r="49" spans="1:9" hidden="1">
      <c r="A49" s="1" t="s">
        <v>1763</v>
      </c>
      <c r="B49" s="1" t="s">
        <v>1770</v>
      </c>
      <c r="C49" s="1" t="s">
        <v>1773</v>
      </c>
      <c r="D49" s="1" t="s">
        <v>1774</v>
      </c>
      <c r="E49" s="1">
        <v>2022</v>
      </c>
      <c r="F49" s="1" t="s">
        <v>545</v>
      </c>
      <c r="G49" s="1" t="s">
        <v>1168</v>
      </c>
      <c r="H49" s="1" t="s">
        <v>164</v>
      </c>
      <c r="I49" s="8" t="b">
        <v>1</v>
      </c>
    </row>
    <row r="50" spans="1:9" ht="30" hidden="1">
      <c r="A50" s="1" t="s">
        <v>1763</v>
      </c>
      <c r="B50" s="1" t="s">
        <v>1775</v>
      </c>
      <c r="C50" s="1" t="s">
        <v>1776</v>
      </c>
      <c r="D50" s="1" t="s">
        <v>1777</v>
      </c>
      <c r="E50" s="1">
        <v>2011</v>
      </c>
      <c r="F50" s="1" t="s">
        <v>1778</v>
      </c>
      <c r="G50" s="1" t="s">
        <v>290</v>
      </c>
      <c r="H50" s="1" t="s">
        <v>291</v>
      </c>
      <c r="I50" s="8" t="b">
        <v>1</v>
      </c>
    </row>
    <row r="51" spans="1:9" hidden="1">
      <c r="A51" s="1" t="s">
        <v>1763</v>
      </c>
      <c r="B51" s="1" t="s">
        <v>1770</v>
      </c>
      <c r="C51" s="1" t="s">
        <v>1779</v>
      </c>
      <c r="D51" s="1" t="s">
        <v>1780</v>
      </c>
      <c r="E51" s="1">
        <v>2009</v>
      </c>
      <c r="F51" s="1" t="s">
        <v>1781</v>
      </c>
      <c r="G51" s="1" t="s">
        <v>254</v>
      </c>
      <c r="H51" s="1" t="s">
        <v>255</v>
      </c>
      <c r="I51" s="8" t="b">
        <v>1</v>
      </c>
    </row>
    <row r="52" spans="1:9" ht="30" hidden="1">
      <c r="A52" s="1" t="s">
        <v>1782</v>
      </c>
      <c r="B52" s="1" t="s">
        <v>1775</v>
      </c>
      <c r="C52" s="1" t="s">
        <v>1783</v>
      </c>
      <c r="D52" s="1" t="s">
        <v>1784</v>
      </c>
      <c r="E52" s="1">
        <v>2023</v>
      </c>
      <c r="F52" s="1" t="s">
        <v>1195</v>
      </c>
      <c r="G52" s="1" t="s">
        <v>254</v>
      </c>
      <c r="H52" s="1" t="s">
        <v>255</v>
      </c>
      <c r="I52" s="8" t="b">
        <v>1</v>
      </c>
    </row>
    <row r="53" spans="1:9" hidden="1">
      <c r="A53" s="1" t="s">
        <v>1763</v>
      </c>
      <c r="B53" s="1" t="s">
        <v>1775</v>
      </c>
      <c r="C53" s="1" t="s">
        <v>1180</v>
      </c>
      <c r="D53" s="1" t="s">
        <v>1785</v>
      </c>
      <c r="E53" s="1">
        <v>2021</v>
      </c>
      <c r="F53" s="1" t="s">
        <v>1786</v>
      </c>
      <c r="G53" s="1" t="s">
        <v>254</v>
      </c>
      <c r="H53" s="1" t="s">
        <v>255</v>
      </c>
      <c r="I53" s="8" t="b">
        <v>1</v>
      </c>
    </row>
    <row r="54" spans="1:9" hidden="1">
      <c r="A54" s="1" t="s">
        <v>1763</v>
      </c>
      <c r="B54" s="1" t="s">
        <v>1787</v>
      </c>
      <c r="C54" s="1" t="s">
        <v>1788</v>
      </c>
      <c r="D54" s="1" t="s">
        <v>1789</v>
      </c>
      <c r="E54" s="1">
        <v>2006</v>
      </c>
      <c r="F54" s="1" t="s">
        <v>214</v>
      </c>
      <c r="G54" s="1" t="s">
        <v>338</v>
      </c>
      <c r="H54" s="1" t="s">
        <v>450</v>
      </c>
      <c r="I54" s="13" t="b">
        <v>1</v>
      </c>
    </row>
    <row r="55" spans="1:9" s="22" customFormat="1" ht="42" customHeight="1">
      <c r="A55" s="19" t="s">
        <v>1087</v>
      </c>
      <c r="B55" s="19"/>
      <c r="C55" s="19"/>
      <c r="D55" s="19"/>
      <c r="E55" s="19"/>
      <c r="F55" s="19"/>
      <c r="I55" s="23" t="b">
        <v>0</v>
      </c>
    </row>
    <row r="56" spans="1:9" ht="30" hidden="1">
      <c r="A56" t="s">
        <v>839</v>
      </c>
      <c r="B56" s="1" t="s">
        <v>540</v>
      </c>
      <c r="C56" s="1" t="s">
        <v>1790</v>
      </c>
      <c r="D56" s="1" t="s">
        <v>1791</v>
      </c>
      <c r="E56">
        <v>2021</v>
      </c>
      <c r="F56" t="s">
        <v>1792</v>
      </c>
      <c r="G56" t="s">
        <v>254</v>
      </c>
      <c r="H56" t="s">
        <v>255</v>
      </c>
      <c r="I56" s="8" t="b">
        <v>1</v>
      </c>
    </row>
    <row r="57" spans="1:9" ht="30" hidden="1">
      <c r="A57" t="s">
        <v>839</v>
      </c>
      <c r="B57" s="1" t="s">
        <v>3</v>
      </c>
      <c r="C57" s="1" t="s">
        <v>437</v>
      </c>
      <c r="D57" s="1" t="s">
        <v>441</v>
      </c>
      <c r="E57">
        <v>2016</v>
      </c>
      <c r="F57" s="1" t="s">
        <v>1793</v>
      </c>
      <c r="G57" s="32" t="s">
        <v>228</v>
      </c>
      <c r="H57" s="32" t="s">
        <v>1732</v>
      </c>
      <c r="I57" s="8" t="b">
        <v>1</v>
      </c>
    </row>
    <row r="58" spans="1:9" hidden="1">
      <c r="A58" t="s">
        <v>1794</v>
      </c>
      <c r="B58" s="1" t="s">
        <v>3</v>
      </c>
      <c r="C58" s="1" t="s">
        <v>1795</v>
      </c>
      <c r="D58" s="1" t="s">
        <v>1796</v>
      </c>
      <c r="E58">
        <v>2023</v>
      </c>
      <c r="F58" s="1" t="s">
        <v>299</v>
      </c>
      <c r="G58" s="32" t="s">
        <v>228</v>
      </c>
      <c r="H58" s="32" t="s">
        <v>1732</v>
      </c>
      <c r="I58" s="8" t="b">
        <v>1</v>
      </c>
    </row>
    <row r="59" spans="1:9" ht="30" hidden="1">
      <c r="A59" t="s">
        <v>839</v>
      </c>
      <c r="B59" s="1" t="s">
        <v>1797</v>
      </c>
      <c r="C59" s="1" t="s">
        <v>1798</v>
      </c>
      <c r="D59" s="1" t="s">
        <v>427</v>
      </c>
      <c r="E59">
        <v>2024</v>
      </c>
      <c r="F59" s="1" t="s">
        <v>1716</v>
      </c>
      <c r="G59" s="32" t="s">
        <v>228</v>
      </c>
      <c r="H59" s="32" t="s">
        <v>1732</v>
      </c>
      <c r="I59" s="8" t="b">
        <v>1</v>
      </c>
    </row>
    <row r="60" spans="1:9" hidden="1">
      <c r="A60" t="s">
        <v>839</v>
      </c>
      <c r="B60" s="1" t="s">
        <v>1770</v>
      </c>
      <c r="C60" s="1" t="s">
        <v>1118</v>
      </c>
      <c r="D60" s="1" t="s">
        <v>1121</v>
      </c>
      <c r="E60">
        <v>2014</v>
      </c>
      <c r="F60" s="1" t="s">
        <v>1799</v>
      </c>
      <c r="G60" s="32" t="s">
        <v>228</v>
      </c>
      <c r="H60" s="32" t="s">
        <v>1732</v>
      </c>
      <c r="I60" s="8" t="b">
        <v>1</v>
      </c>
    </row>
    <row r="61" spans="1:9" hidden="1">
      <c r="A61" s="1" t="s">
        <v>1794</v>
      </c>
      <c r="B61" s="1" t="s">
        <v>1800</v>
      </c>
      <c r="C61" s="1" t="s">
        <v>1129</v>
      </c>
      <c r="D61" s="1" t="s">
        <v>1135</v>
      </c>
      <c r="E61" s="1">
        <v>2021</v>
      </c>
      <c r="F61" s="1" t="s">
        <v>1136</v>
      </c>
      <c r="G61" s="1" t="s">
        <v>1730</v>
      </c>
      <c r="H61" s="1" t="s">
        <v>164</v>
      </c>
      <c r="I61" s="8" t="b">
        <v>1</v>
      </c>
    </row>
    <row r="62" spans="1:9" ht="30" hidden="1">
      <c r="A62" s="1" t="s">
        <v>1794</v>
      </c>
      <c r="B62" s="1" t="s">
        <v>12</v>
      </c>
      <c r="C62" s="1" t="s">
        <v>1137</v>
      </c>
      <c r="D62" s="1" t="s">
        <v>1143</v>
      </c>
      <c r="E62" s="1">
        <v>2017</v>
      </c>
      <c r="F62" s="1" t="s">
        <v>1144</v>
      </c>
      <c r="G62" s="1" t="s">
        <v>1730</v>
      </c>
      <c r="H62" s="1" t="s">
        <v>164</v>
      </c>
      <c r="I62" s="8" t="b">
        <v>1</v>
      </c>
    </row>
    <row r="63" spans="1:9" hidden="1">
      <c r="A63" s="1" t="s">
        <v>839</v>
      </c>
      <c r="B63" s="1" t="s">
        <v>1801</v>
      </c>
      <c r="C63" s="1" t="s">
        <v>1601</v>
      </c>
      <c r="D63" s="1" t="s">
        <v>1802</v>
      </c>
      <c r="E63" s="1">
        <v>2010</v>
      </c>
      <c r="F63" s="1" t="s">
        <v>1803</v>
      </c>
      <c r="G63" s="1" t="s">
        <v>254</v>
      </c>
      <c r="H63" s="1" t="s">
        <v>255</v>
      </c>
      <c r="I63" s="8" t="b">
        <v>1</v>
      </c>
    </row>
    <row r="64" spans="1:9" hidden="1">
      <c r="A64" s="1" t="s">
        <v>839</v>
      </c>
      <c r="B64" s="1" t="s">
        <v>15</v>
      </c>
      <c r="C64" s="1" t="s">
        <v>1050</v>
      </c>
      <c r="D64" s="1" t="s">
        <v>1804</v>
      </c>
      <c r="E64" s="1">
        <v>2004</v>
      </c>
      <c r="F64" s="1" t="s">
        <v>1805</v>
      </c>
      <c r="G64" s="1" t="s">
        <v>84</v>
      </c>
      <c r="H64" s="1" t="s">
        <v>85</v>
      </c>
      <c r="I64" s="8" t="b">
        <v>1</v>
      </c>
    </row>
    <row r="65" spans="1:9" ht="30" hidden="1">
      <c r="A65" s="1" t="s">
        <v>839</v>
      </c>
      <c r="B65" s="1" t="s">
        <v>1806</v>
      </c>
      <c r="C65" s="1" t="s">
        <v>1318</v>
      </c>
      <c r="D65" s="1" t="s">
        <v>1321</v>
      </c>
      <c r="E65" s="1">
        <v>2020</v>
      </c>
      <c r="F65" s="1" t="s">
        <v>1322</v>
      </c>
      <c r="G65" s="1" t="s">
        <v>387</v>
      </c>
      <c r="H65" s="1" t="s">
        <v>379</v>
      </c>
      <c r="I65" s="8" t="b">
        <v>1</v>
      </c>
    </row>
    <row r="66" spans="1:9" ht="30" hidden="1">
      <c r="A66" s="1" t="s">
        <v>839</v>
      </c>
      <c r="B66" s="1" t="s">
        <v>29</v>
      </c>
      <c r="C66" s="1" t="s">
        <v>1807</v>
      </c>
      <c r="D66" s="1" t="s">
        <v>1808</v>
      </c>
      <c r="E66" s="1">
        <v>2023</v>
      </c>
      <c r="F66" s="1" t="s">
        <v>1809</v>
      </c>
      <c r="G66" t="s">
        <v>1810</v>
      </c>
      <c r="H66" t="s">
        <v>73</v>
      </c>
      <c r="I66" s="8" t="b">
        <v>1</v>
      </c>
    </row>
    <row r="67" spans="1:9" hidden="1">
      <c r="A67" s="1" t="s">
        <v>1794</v>
      </c>
      <c r="B67" s="1" t="s">
        <v>1811</v>
      </c>
      <c r="C67" s="1" t="s">
        <v>1812</v>
      </c>
      <c r="D67" s="1" t="s">
        <v>1813</v>
      </c>
      <c r="E67" s="1">
        <v>2002</v>
      </c>
      <c r="F67" s="1"/>
      <c r="G67" s="1" t="s">
        <v>133</v>
      </c>
      <c r="H67" s="1" t="s">
        <v>164</v>
      </c>
      <c r="I67" s="8" t="b">
        <v>1</v>
      </c>
    </row>
    <row r="68" spans="1:9" hidden="1">
      <c r="A68" s="1" t="s">
        <v>839</v>
      </c>
      <c r="B68" s="1" t="s">
        <v>1814</v>
      </c>
      <c r="C68" s="1" t="s">
        <v>1815</v>
      </c>
      <c r="D68" s="1" t="s">
        <v>1062</v>
      </c>
      <c r="E68" s="1">
        <v>2022</v>
      </c>
      <c r="F68" s="1" t="s">
        <v>1816</v>
      </c>
      <c r="G68" s="1" t="s">
        <v>290</v>
      </c>
      <c r="H68" s="1" t="s">
        <v>291</v>
      </c>
      <c r="I68" s="8" t="b">
        <v>1</v>
      </c>
    </row>
    <row r="69" spans="1:9" hidden="1">
      <c r="A69" t="s">
        <v>839</v>
      </c>
      <c r="B69" s="1" t="s">
        <v>554</v>
      </c>
      <c r="C69" s="1" t="s">
        <v>1817</v>
      </c>
      <c r="D69" s="1" t="s">
        <v>1818</v>
      </c>
      <c r="E69">
        <v>2005</v>
      </c>
      <c r="F69" t="s">
        <v>608</v>
      </c>
      <c r="G69" t="s">
        <v>254</v>
      </c>
      <c r="H69" t="s">
        <v>255</v>
      </c>
      <c r="I69" s="8" t="b">
        <v>1</v>
      </c>
    </row>
    <row r="70" spans="1:9" ht="30" hidden="1">
      <c r="A70" t="s">
        <v>1819</v>
      </c>
      <c r="B70" s="1" t="s">
        <v>1820</v>
      </c>
      <c r="C70" s="1" t="s">
        <v>701</v>
      </c>
      <c r="D70" s="1" t="s">
        <v>1821</v>
      </c>
      <c r="E70">
        <v>2014</v>
      </c>
      <c r="F70" t="s">
        <v>708</v>
      </c>
      <c r="G70" t="s">
        <v>84</v>
      </c>
      <c r="H70" t="s">
        <v>85</v>
      </c>
      <c r="I70" s="8" t="b">
        <v>1</v>
      </c>
    </row>
    <row r="71" spans="1:9" hidden="1">
      <c r="A71" t="s">
        <v>1794</v>
      </c>
      <c r="B71" s="1" t="s">
        <v>1822</v>
      </c>
      <c r="C71" t="s">
        <v>1823</v>
      </c>
      <c r="D71" s="1" t="s">
        <v>131</v>
      </c>
      <c r="E71">
        <v>2024</v>
      </c>
      <c r="F71" t="s">
        <v>132</v>
      </c>
      <c r="G71" t="s">
        <v>133</v>
      </c>
      <c r="H71" t="s">
        <v>164</v>
      </c>
      <c r="I71" s="8" t="b">
        <v>1</v>
      </c>
    </row>
    <row r="72" spans="1:9" hidden="1">
      <c r="A72" t="s">
        <v>1794</v>
      </c>
      <c r="B72" s="1" t="s">
        <v>1822</v>
      </c>
      <c r="C72" t="s">
        <v>135</v>
      </c>
      <c r="D72" s="1" t="s">
        <v>140</v>
      </c>
      <c r="E72">
        <v>2024</v>
      </c>
      <c r="F72" t="s">
        <v>141</v>
      </c>
      <c r="G72" t="s">
        <v>133</v>
      </c>
      <c r="H72" t="s">
        <v>164</v>
      </c>
      <c r="I72" s="8" t="b">
        <v>1</v>
      </c>
    </row>
    <row r="73" spans="1:9" hidden="1">
      <c r="A73" t="s">
        <v>1794</v>
      </c>
      <c r="B73" s="1" t="s">
        <v>1822</v>
      </c>
      <c r="C73" t="s">
        <v>142</v>
      </c>
      <c r="D73" s="1" t="s">
        <v>145</v>
      </c>
      <c r="E73">
        <v>2023</v>
      </c>
      <c r="F73" t="s">
        <v>146</v>
      </c>
      <c r="G73" t="s">
        <v>133</v>
      </c>
      <c r="H73" t="s">
        <v>164</v>
      </c>
      <c r="I73" s="8" t="b">
        <v>1</v>
      </c>
    </row>
    <row r="74" spans="1:9" hidden="1">
      <c r="A74" t="s">
        <v>1794</v>
      </c>
      <c r="B74" s="1" t="s">
        <v>1824</v>
      </c>
      <c r="C74" t="s">
        <v>1825</v>
      </c>
      <c r="D74" s="1" t="s">
        <v>1826</v>
      </c>
      <c r="E74">
        <v>2022</v>
      </c>
      <c r="F74" t="s">
        <v>1827</v>
      </c>
      <c r="G74" t="s">
        <v>1810</v>
      </c>
      <c r="H74" t="s">
        <v>73</v>
      </c>
      <c r="I74" s="8" t="b">
        <v>1</v>
      </c>
    </row>
    <row r="75" spans="1:9" hidden="1">
      <c r="A75" t="s">
        <v>1794</v>
      </c>
      <c r="B75" s="1" t="s">
        <v>1824</v>
      </c>
      <c r="C75" t="s">
        <v>1828</v>
      </c>
      <c r="D75" s="1" t="s">
        <v>1829</v>
      </c>
      <c r="E75">
        <v>2012</v>
      </c>
      <c r="G75" t="s">
        <v>1810</v>
      </c>
      <c r="H75" t="s">
        <v>73</v>
      </c>
      <c r="I75" s="8" t="b">
        <v>1</v>
      </c>
    </row>
    <row r="76" spans="1:9" hidden="1">
      <c r="A76" t="s">
        <v>1794</v>
      </c>
      <c r="B76" s="1" t="s">
        <v>1830</v>
      </c>
      <c r="C76" t="s">
        <v>1831</v>
      </c>
      <c r="D76" s="1" t="s">
        <v>1832</v>
      </c>
      <c r="E76">
        <v>2019</v>
      </c>
      <c r="F76" t="s">
        <v>1703</v>
      </c>
      <c r="G76" t="s">
        <v>1810</v>
      </c>
      <c r="H76" t="s">
        <v>73</v>
      </c>
      <c r="I76" s="8" t="b">
        <v>1</v>
      </c>
    </row>
    <row r="77" spans="1:9" hidden="1">
      <c r="A77" t="s">
        <v>1794</v>
      </c>
      <c r="B77" s="1" t="s">
        <v>1830</v>
      </c>
      <c r="C77" t="s">
        <v>1833</v>
      </c>
      <c r="D77" s="1" t="s">
        <v>1834</v>
      </c>
      <c r="E77">
        <v>2001</v>
      </c>
      <c r="F77" t="s">
        <v>214</v>
      </c>
      <c r="G77" t="s">
        <v>387</v>
      </c>
      <c r="H77" t="s">
        <v>379</v>
      </c>
      <c r="I77" s="8" t="b">
        <v>1</v>
      </c>
    </row>
    <row r="78" spans="1:9" hidden="1">
      <c r="A78" t="s">
        <v>1794</v>
      </c>
      <c r="B78" s="1" t="s">
        <v>1830</v>
      </c>
      <c r="C78" t="s">
        <v>1835</v>
      </c>
      <c r="D78" s="1" t="s">
        <v>1836</v>
      </c>
      <c r="E78">
        <v>2016</v>
      </c>
      <c r="F78" t="s">
        <v>1555</v>
      </c>
      <c r="G78" t="s">
        <v>387</v>
      </c>
      <c r="H78" t="s">
        <v>379</v>
      </c>
      <c r="I78" s="8" t="b">
        <v>1</v>
      </c>
    </row>
    <row r="79" spans="1:9" hidden="1">
      <c r="A79" t="s">
        <v>1794</v>
      </c>
      <c r="B79" s="1" t="s">
        <v>1837</v>
      </c>
      <c r="C79" t="s">
        <v>1838</v>
      </c>
      <c r="D79" s="1" t="s">
        <v>1839</v>
      </c>
      <c r="E79">
        <v>2023</v>
      </c>
      <c r="F79" t="s">
        <v>496</v>
      </c>
      <c r="G79" t="s">
        <v>228</v>
      </c>
      <c r="H79" t="s">
        <v>1732</v>
      </c>
      <c r="I79" s="8" t="b">
        <v>1</v>
      </c>
    </row>
    <row r="80" spans="1:9" hidden="1">
      <c r="A80" t="s">
        <v>1794</v>
      </c>
      <c r="B80" s="1" t="s">
        <v>1840</v>
      </c>
      <c r="C80" t="s">
        <v>1841</v>
      </c>
      <c r="D80" s="1" t="s">
        <v>1842</v>
      </c>
      <c r="E80">
        <v>2020</v>
      </c>
      <c r="F80" t="s">
        <v>482</v>
      </c>
      <c r="G80" t="s">
        <v>1692</v>
      </c>
      <c r="H80" t="s">
        <v>194</v>
      </c>
      <c r="I80" s="8" t="b">
        <v>1</v>
      </c>
    </row>
    <row r="81" spans="1:10" s="37" customFormat="1" hidden="1">
      <c r="A81" s="37" t="s">
        <v>1794</v>
      </c>
      <c r="B81" s="38" t="s">
        <v>1840</v>
      </c>
      <c r="C81" s="37" t="s">
        <v>1843</v>
      </c>
      <c r="D81" s="38" t="s">
        <v>1844</v>
      </c>
      <c r="E81" s="37">
        <v>2008</v>
      </c>
      <c r="G81" s="37" t="s">
        <v>228</v>
      </c>
      <c r="H81" s="37" t="s">
        <v>1732</v>
      </c>
      <c r="I81" s="39" t="b">
        <v>1</v>
      </c>
    </row>
    <row r="82" spans="1:10" hidden="1">
      <c r="A82" t="s">
        <v>1794</v>
      </c>
      <c r="B82" s="1" t="s">
        <v>1840</v>
      </c>
      <c r="C82" t="s">
        <v>1845</v>
      </c>
      <c r="D82" s="1" t="s">
        <v>1846</v>
      </c>
      <c r="E82">
        <v>2002</v>
      </c>
      <c r="F82" t="s">
        <v>482</v>
      </c>
      <c r="G82" t="s">
        <v>1692</v>
      </c>
      <c r="H82" t="s">
        <v>194</v>
      </c>
      <c r="I82" s="8" t="b">
        <v>1</v>
      </c>
    </row>
    <row r="83" spans="1:10" hidden="1">
      <c r="A83" t="s">
        <v>1794</v>
      </c>
      <c r="B83" s="1" t="s">
        <v>1840</v>
      </c>
      <c r="C83" t="s">
        <v>1840</v>
      </c>
      <c r="D83" s="1" t="s">
        <v>1847</v>
      </c>
      <c r="E83">
        <v>2008</v>
      </c>
      <c r="G83" t="s">
        <v>1692</v>
      </c>
      <c r="H83" t="s">
        <v>194</v>
      </c>
      <c r="I83" s="8" t="b">
        <v>1</v>
      </c>
    </row>
    <row r="84" spans="1:10" s="37" customFormat="1" hidden="1">
      <c r="A84" s="37" t="s">
        <v>1794</v>
      </c>
      <c r="B84" s="38" t="s">
        <v>1824</v>
      </c>
      <c r="C84" s="37" t="s">
        <v>1431</v>
      </c>
      <c r="D84" s="38" t="s">
        <v>1435</v>
      </c>
      <c r="E84" s="37">
        <v>2015</v>
      </c>
      <c r="G84" s="37" t="s">
        <v>387</v>
      </c>
      <c r="H84" s="37" t="s">
        <v>379</v>
      </c>
      <c r="I84" s="39" t="b">
        <v>1</v>
      </c>
    </row>
    <row r="85" spans="1:10" hidden="1">
      <c r="A85" t="s">
        <v>1794</v>
      </c>
      <c r="B85" s="1" t="s">
        <v>1848</v>
      </c>
      <c r="C85" t="s">
        <v>1849</v>
      </c>
      <c r="D85" s="1" t="s">
        <v>1850</v>
      </c>
      <c r="E85">
        <v>2001</v>
      </c>
      <c r="F85" t="s">
        <v>1851</v>
      </c>
      <c r="G85" t="s">
        <v>84</v>
      </c>
      <c r="H85" t="s">
        <v>85</v>
      </c>
      <c r="I85" s="8" t="b">
        <v>1</v>
      </c>
    </row>
    <row r="86" spans="1:10" hidden="1">
      <c r="A86" t="s">
        <v>1794</v>
      </c>
      <c r="B86" s="1" t="s">
        <v>1848</v>
      </c>
      <c r="C86" t="s">
        <v>1852</v>
      </c>
      <c r="D86" s="1" t="s">
        <v>1853</v>
      </c>
      <c r="E86">
        <v>2005</v>
      </c>
      <c r="F86" t="s">
        <v>1854</v>
      </c>
      <c r="G86" t="s">
        <v>338</v>
      </c>
      <c r="H86" t="s">
        <v>450</v>
      </c>
      <c r="I86" s="8" t="b">
        <v>1</v>
      </c>
    </row>
    <row r="87" spans="1:10" hidden="1">
      <c r="A87" t="s">
        <v>1794</v>
      </c>
      <c r="B87" s="1" t="s">
        <v>1820</v>
      </c>
      <c r="C87" t="s">
        <v>1855</v>
      </c>
      <c r="D87" s="1" t="s">
        <v>648</v>
      </c>
      <c r="E87">
        <v>2003</v>
      </c>
      <c r="F87" t="s">
        <v>1856</v>
      </c>
      <c r="G87" t="s">
        <v>193</v>
      </c>
      <c r="H87" t="s">
        <v>194</v>
      </c>
      <c r="I87" s="8" t="b">
        <v>1</v>
      </c>
      <c r="J87" t="s">
        <v>1857</v>
      </c>
    </row>
    <row r="88" spans="1:10" hidden="1">
      <c r="A88" t="s">
        <v>1794</v>
      </c>
      <c r="B88" s="1" t="s">
        <v>1848</v>
      </c>
      <c r="C88" t="s">
        <v>1858</v>
      </c>
      <c r="D88" s="1" t="s">
        <v>1859</v>
      </c>
      <c r="E88">
        <v>2013</v>
      </c>
      <c r="F88" t="s">
        <v>482</v>
      </c>
      <c r="G88" t="s">
        <v>290</v>
      </c>
      <c r="H88" t="s">
        <v>291</v>
      </c>
      <c r="I88" s="8" t="b">
        <v>1</v>
      </c>
    </row>
    <row r="89" spans="1:10" hidden="1">
      <c r="A89" t="s">
        <v>1794</v>
      </c>
      <c r="B89" s="1" t="s">
        <v>1860</v>
      </c>
      <c r="C89" t="s">
        <v>1861</v>
      </c>
      <c r="D89" s="1" t="s">
        <v>1862</v>
      </c>
      <c r="E89">
        <v>2011</v>
      </c>
      <c r="F89" t="s">
        <v>1863</v>
      </c>
      <c r="G89" t="s">
        <v>1692</v>
      </c>
      <c r="H89" t="s">
        <v>194</v>
      </c>
      <c r="I89" s="8" t="b">
        <v>1</v>
      </c>
    </row>
    <row r="90" spans="1:10" s="37" customFormat="1" hidden="1">
      <c r="A90" s="37" t="s">
        <v>1794</v>
      </c>
      <c r="B90" s="38" t="s">
        <v>1864</v>
      </c>
      <c r="C90" s="37" t="s">
        <v>1865</v>
      </c>
      <c r="D90" s="38" t="s">
        <v>1866</v>
      </c>
      <c r="E90" s="37">
        <v>2014</v>
      </c>
      <c r="F90" s="37" t="s">
        <v>1761</v>
      </c>
      <c r="G90" s="37" t="s">
        <v>228</v>
      </c>
      <c r="H90" s="37" t="s">
        <v>1732</v>
      </c>
      <c r="I90" s="39" t="b">
        <v>1</v>
      </c>
    </row>
    <row r="91" spans="1:10" hidden="1">
      <c r="A91" t="s">
        <v>1794</v>
      </c>
      <c r="B91" s="1" t="s">
        <v>547</v>
      </c>
      <c r="C91" t="s">
        <v>1867</v>
      </c>
      <c r="D91" s="1" t="s">
        <v>1868</v>
      </c>
      <c r="E91">
        <v>2017</v>
      </c>
      <c r="G91" t="s">
        <v>1692</v>
      </c>
      <c r="H91" t="s">
        <v>194</v>
      </c>
      <c r="I91" s="8" t="b">
        <v>1</v>
      </c>
    </row>
    <row r="92" spans="1:10" hidden="1">
      <c r="A92" t="s">
        <v>1794</v>
      </c>
      <c r="B92" s="1" t="s">
        <v>547</v>
      </c>
      <c r="C92" t="s">
        <v>1869</v>
      </c>
      <c r="D92" s="1" t="s">
        <v>1098</v>
      </c>
      <c r="E92">
        <v>2018</v>
      </c>
      <c r="F92" t="s">
        <v>1870</v>
      </c>
      <c r="G92" t="s">
        <v>193</v>
      </c>
      <c r="H92" t="s">
        <v>194</v>
      </c>
      <c r="I92" s="8" t="b">
        <v>1</v>
      </c>
    </row>
    <row r="93" spans="1:10" hidden="1">
      <c r="A93" t="s">
        <v>1794</v>
      </c>
      <c r="B93" s="1" t="s">
        <v>547</v>
      </c>
      <c r="C93" t="s">
        <v>1871</v>
      </c>
      <c r="D93" s="1" t="s">
        <v>1872</v>
      </c>
      <c r="E93">
        <v>2018</v>
      </c>
      <c r="G93" t="s">
        <v>290</v>
      </c>
      <c r="H93" t="s">
        <v>291</v>
      </c>
      <c r="I93" s="8" t="b">
        <v>1</v>
      </c>
    </row>
    <row r="94" spans="1:10" hidden="1">
      <c r="A94" t="s">
        <v>1873</v>
      </c>
      <c r="B94" s="1" t="s">
        <v>1840</v>
      </c>
      <c r="C94" t="s">
        <v>1874</v>
      </c>
      <c r="D94" s="1" t="s">
        <v>1875</v>
      </c>
      <c r="E94">
        <v>2019</v>
      </c>
      <c r="F94" t="s">
        <v>1876</v>
      </c>
      <c r="G94" t="s">
        <v>1877</v>
      </c>
      <c r="H94" t="s">
        <v>164</v>
      </c>
      <c r="I94" s="8" t="b">
        <v>1</v>
      </c>
    </row>
    <row r="95" spans="1:10" hidden="1">
      <c r="A95" t="s">
        <v>1794</v>
      </c>
      <c r="B95" s="1" t="s">
        <v>1822</v>
      </c>
      <c r="C95" t="s">
        <v>1878</v>
      </c>
      <c r="D95" s="1" t="s">
        <v>1879</v>
      </c>
      <c r="E95">
        <v>2022</v>
      </c>
      <c r="F95" t="s">
        <v>1880</v>
      </c>
      <c r="G95" t="s">
        <v>338</v>
      </c>
      <c r="H95" t="s">
        <v>450</v>
      </c>
      <c r="I95" s="8" t="b">
        <v>1</v>
      </c>
    </row>
    <row r="96" spans="1:10">
      <c r="I96" s="13" t="b">
        <v>0</v>
      </c>
    </row>
    <row r="97" spans="1:10" s="22" customFormat="1" ht="33" customHeight="1">
      <c r="A97" s="19" t="s">
        <v>15</v>
      </c>
      <c r="B97" s="19"/>
      <c r="C97" s="19"/>
      <c r="D97" s="19"/>
      <c r="E97" s="19"/>
      <c r="F97" s="19"/>
      <c r="G97" s="19"/>
      <c r="H97" s="19"/>
      <c r="I97" s="23" t="b">
        <v>0</v>
      </c>
    </row>
    <row r="98" spans="1:10" hidden="1">
      <c r="A98" s="1" t="s">
        <v>15</v>
      </c>
      <c r="B98" s="1" t="s">
        <v>987</v>
      </c>
      <c r="C98" s="1" t="s">
        <v>1031</v>
      </c>
      <c r="D98" s="1" t="s">
        <v>1881</v>
      </c>
      <c r="E98" s="6">
        <v>2008</v>
      </c>
      <c r="F98" s="6" t="s">
        <v>1882</v>
      </c>
      <c r="G98" t="s">
        <v>1877</v>
      </c>
      <c r="H98" t="s">
        <v>164</v>
      </c>
      <c r="I98" s="8" t="b">
        <v>1</v>
      </c>
    </row>
    <row r="99" spans="1:10" ht="30" hidden="1">
      <c r="A99" s="1" t="s">
        <v>15</v>
      </c>
      <c r="B99" s="1" t="s">
        <v>15</v>
      </c>
      <c r="C99" s="1" t="s">
        <v>1883</v>
      </c>
      <c r="D99" s="1" t="s">
        <v>1884</v>
      </c>
      <c r="E99" s="1">
        <v>2009</v>
      </c>
      <c r="F99" s="1" t="s">
        <v>1885</v>
      </c>
      <c r="G99" s="1" t="s">
        <v>193</v>
      </c>
      <c r="H99" s="1" t="s">
        <v>194</v>
      </c>
      <c r="I99" s="8" t="b">
        <v>1</v>
      </c>
    </row>
    <row r="100" spans="1:10" hidden="1">
      <c r="A100" s="1" t="s">
        <v>15</v>
      </c>
      <c r="B100" s="1" t="s">
        <v>1886</v>
      </c>
      <c r="C100" s="1" t="s">
        <v>1887</v>
      </c>
      <c r="D100" s="1" t="s">
        <v>1015</v>
      </c>
      <c r="E100" s="1">
        <v>2020</v>
      </c>
      <c r="F100" s="1" t="s">
        <v>1888</v>
      </c>
      <c r="G100" s="1" t="s">
        <v>1889</v>
      </c>
      <c r="H100" s="1" t="s">
        <v>450</v>
      </c>
      <c r="I100" s="8" t="b">
        <v>1</v>
      </c>
    </row>
    <row r="101" spans="1:10" ht="30" hidden="1">
      <c r="A101" s="1" t="s">
        <v>15</v>
      </c>
      <c r="B101" s="1" t="s">
        <v>987</v>
      </c>
      <c r="C101" s="1" t="s">
        <v>1890</v>
      </c>
      <c r="D101" s="1" t="s">
        <v>1022</v>
      </c>
      <c r="E101" s="1">
        <v>2017</v>
      </c>
      <c r="F101" s="1" t="s">
        <v>1888</v>
      </c>
      <c r="G101" s="1" t="s">
        <v>1889</v>
      </c>
      <c r="H101" s="1" t="s">
        <v>450</v>
      </c>
      <c r="I101" s="8" t="b">
        <v>1</v>
      </c>
    </row>
    <row r="102" spans="1:10" ht="30" hidden="1">
      <c r="A102" s="1" t="s">
        <v>15</v>
      </c>
      <c r="B102" s="1" t="s">
        <v>1886</v>
      </c>
      <c r="C102" s="1" t="s">
        <v>1891</v>
      </c>
      <c r="D102" s="1" t="s">
        <v>1008</v>
      </c>
      <c r="E102" s="1">
        <v>2013</v>
      </c>
      <c r="F102" s="1" t="s">
        <v>1009</v>
      </c>
      <c r="G102" s="1" t="s">
        <v>290</v>
      </c>
      <c r="H102" s="1" t="s">
        <v>291</v>
      </c>
      <c r="I102" s="8" t="b">
        <v>1</v>
      </c>
    </row>
    <row r="103" spans="1:10" ht="30" hidden="1">
      <c r="A103" s="1" t="s">
        <v>15</v>
      </c>
      <c r="B103" s="1" t="s">
        <v>15</v>
      </c>
      <c r="C103" s="1" t="s">
        <v>1892</v>
      </c>
      <c r="D103" s="1" t="s">
        <v>1893</v>
      </c>
      <c r="E103" s="1">
        <v>2022</v>
      </c>
      <c r="F103" s="1" t="s">
        <v>1030</v>
      </c>
      <c r="G103" s="1" t="s">
        <v>1889</v>
      </c>
      <c r="H103" s="1" t="s">
        <v>450</v>
      </c>
      <c r="I103" s="8" t="b">
        <v>1</v>
      </c>
    </row>
    <row r="104" spans="1:10" ht="30" hidden="1">
      <c r="A104" s="1" t="s">
        <v>1886</v>
      </c>
      <c r="B104" s="1" t="s">
        <v>15</v>
      </c>
      <c r="C104" s="1" t="s">
        <v>1894</v>
      </c>
      <c r="D104" s="1" t="s">
        <v>999</v>
      </c>
      <c r="E104" s="1">
        <v>2021</v>
      </c>
      <c r="F104" s="1" t="s">
        <v>1895</v>
      </c>
      <c r="G104" s="1" t="s">
        <v>290</v>
      </c>
      <c r="H104" s="1" t="s">
        <v>291</v>
      </c>
      <c r="I104" s="13" t="b">
        <v>1</v>
      </c>
    </row>
    <row r="105" spans="1:10" s="22" customFormat="1" ht="37.15" customHeight="1">
      <c r="A105" s="19" t="s">
        <v>1896</v>
      </c>
      <c r="B105" s="19"/>
      <c r="C105" s="19"/>
      <c r="D105" s="19"/>
      <c r="E105" s="19"/>
      <c r="F105" s="19"/>
      <c r="G105" s="20"/>
      <c r="H105" s="20"/>
      <c r="I105" s="23" t="b">
        <v>0</v>
      </c>
    </row>
    <row r="106" spans="1:10" ht="30" hidden="1">
      <c r="A106" s="1" t="s">
        <v>28</v>
      </c>
      <c r="B106" s="1" t="s">
        <v>28</v>
      </c>
      <c r="C106" s="1" t="s">
        <v>1229</v>
      </c>
      <c r="D106" s="1" t="s">
        <v>1234</v>
      </c>
      <c r="E106" s="1">
        <v>2023</v>
      </c>
      <c r="F106" s="1" t="s">
        <v>545</v>
      </c>
      <c r="G106" s="1" t="s">
        <v>1707</v>
      </c>
      <c r="H106" s="1" t="s">
        <v>402</v>
      </c>
      <c r="I106" s="8" t="b">
        <v>1</v>
      </c>
    </row>
    <row r="107" spans="1:10" ht="30" hidden="1">
      <c r="A107" s="1" t="s">
        <v>1222</v>
      </c>
      <c r="B107" s="1" t="s">
        <v>1800</v>
      </c>
      <c r="C107" s="1" t="s">
        <v>1897</v>
      </c>
      <c r="D107" s="1" t="s">
        <v>1240</v>
      </c>
      <c r="E107" s="1">
        <v>2025</v>
      </c>
      <c r="F107" s="1" t="s">
        <v>1241</v>
      </c>
      <c r="G107" s="1" t="s">
        <v>1730</v>
      </c>
      <c r="H107" s="1" t="s">
        <v>164</v>
      </c>
      <c r="I107" s="8" t="b">
        <v>1</v>
      </c>
    </row>
    <row r="108" spans="1:10" ht="30" hidden="1">
      <c r="A108" s="1" t="s">
        <v>1222</v>
      </c>
      <c r="B108" s="1" t="s">
        <v>28</v>
      </c>
      <c r="C108" s="1" t="s">
        <v>1221</v>
      </c>
      <c r="D108" s="1" t="s">
        <v>1898</v>
      </c>
      <c r="E108" s="1">
        <v>2008</v>
      </c>
      <c r="F108" s="1" t="s">
        <v>1899</v>
      </c>
      <c r="G108" s="1" t="s">
        <v>193</v>
      </c>
      <c r="H108" s="1" t="s">
        <v>194</v>
      </c>
      <c r="I108" s="8" t="b">
        <v>1</v>
      </c>
    </row>
    <row r="109" spans="1:10" ht="30" hidden="1">
      <c r="A109" s="1" t="s">
        <v>1222</v>
      </c>
      <c r="B109" s="1" t="s">
        <v>28</v>
      </c>
      <c r="C109" s="1" t="s">
        <v>1900</v>
      </c>
      <c r="D109" s="1" t="s">
        <v>1901</v>
      </c>
      <c r="E109" s="1">
        <v>2022</v>
      </c>
      <c r="F109" s="1" t="s">
        <v>1706</v>
      </c>
      <c r="G109" s="1" t="s">
        <v>1889</v>
      </c>
      <c r="H109" s="1" t="s">
        <v>450</v>
      </c>
      <c r="I109" s="8" t="b">
        <v>1</v>
      </c>
    </row>
    <row r="110" spans="1:10" hidden="1">
      <c r="A110" s="1" t="s">
        <v>1222</v>
      </c>
      <c r="B110" s="1" t="s">
        <v>28</v>
      </c>
      <c r="C110" s="1" t="s">
        <v>1215</v>
      </c>
      <c r="D110" s="1" t="s">
        <v>1902</v>
      </c>
      <c r="E110" s="1">
        <v>2019</v>
      </c>
      <c r="F110" s="1" t="s">
        <v>482</v>
      </c>
      <c r="G110" s="1" t="s">
        <v>84</v>
      </c>
      <c r="H110" s="1" t="s">
        <v>85</v>
      </c>
      <c r="I110" s="14" t="b">
        <v>1</v>
      </c>
    </row>
    <row r="111" spans="1:10" s="22" customFormat="1" ht="37.9" customHeight="1">
      <c r="A111" s="19" t="s">
        <v>12</v>
      </c>
      <c r="B111" s="19"/>
      <c r="C111" s="19"/>
      <c r="D111" s="19"/>
      <c r="E111" s="19"/>
      <c r="F111" s="19"/>
      <c r="G111" s="20"/>
      <c r="H111" s="20"/>
      <c r="I111" s="23" t="b">
        <v>0</v>
      </c>
      <c r="J111" s="22" t="s">
        <v>1903</v>
      </c>
    </row>
    <row r="112" spans="1:10" s="37" customFormat="1" ht="30" hidden="1">
      <c r="A112" s="38" t="s">
        <v>12</v>
      </c>
      <c r="B112" s="38" t="s">
        <v>12</v>
      </c>
      <c r="C112" s="38" t="s">
        <v>1292</v>
      </c>
      <c r="D112" s="38" t="s">
        <v>1904</v>
      </c>
      <c r="E112" s="38">
        <v>2006</v>
      </c>
      <c r="F112" s="38" t="s">
        <v>1297</v>
      </c>
      <c r="G112" s="38" t="s">
        <v>228</v>
      </c>
      <c r="H112" s="38" t="s">
        <v>1732</v>
      </c>
      <c r="I112" s="39" t="b">
        <v>1</v>
      </c>
    </row>
    <row r="113" spans="1:10" s="37" customFormat="1" ht="30" hidden="1">
      <c r="A113" s="38" t="s">
        <v>12</v>
      </c>
      <c r="B113" s="38" t="s">
        <v>1905</v>
      </c>
      <c r="C113" s="38" t="s">
        <v>1906</v>
      </c>
      <c r="D113" s="38" t="s">
        <v>1907</v>
      </c>
      <c r="E113" s="38">
        <v>2013</v>
      </c>
      <c r="F113" s="38" t="s">
        <v>1908</v>
      </c>
      <c r="G113" s="38" t="s">
        <v>228</v>
      </c>
      <c r="H113" s="38" t="s">
        <v>1732</v>
      </c>
      <c r="I113" s="39" t="b">
        <v>1</v>
      </c>
    </row>
    <row r="114" spans="1:10" s="37" customFormat="1" ht="30" hidden="1">
      <c r="A114" s="38" t="s">
        <v>12</v>
      </c>
      <c r="B114" s="38" t="s">
        <v>1285</v>
      </c>
      <c r="C114" s="38" t="s">
        <v>1909</v>
      </c>
      <c r="D114" s="38" t="s">
        <v>1910</v>
      </c>
      <c r="E114" s="38">
        <v>2019</v>
      </c>
      <c r="F114" s="38" t="s">
        <v>948</v>
      </c>
      <c r="G114" s="38" t="s">
        <v>228</v>
      </c>
      <c r="H114" s="38" t="s">
        <v>1732</v>
      </c>
      <c r="I114" s="39" t="b">
        <v>1</v>
      </c>
    </row>
    <row r="115" spans="1:10" hidden="1">
      <c r="A115" s="1" t="s">
        <v>12</v>
      </c>
      <c r="B115" s="1" t="s">
        <v>12</v>
      </c>
      <c r="C115" s="1" t="s">
        <v>1273</v>
      </c>
      <c r="D115" s="1" t="s">
        <v>1911</v>
      </c>
      <c r="E115" s="1">
        <v>2009</v>
      </c>
      <c r="F115" s="1" t="s">
        <v>299</v>
      </c>
      <c r="G115" s="1" t="s">
        <v>193</v>
      </c>
      <c r="H115" s="1" t="s">
        <v>194</v>
      </c>
      <c r="I115" s="8" t="b">
        <v>1</v>
      </c>
    </row>
    <row r="116" spans="1:10" s="37" customFormat="1" hidden="1">
      <c r="A116" s="38" t="s">
        <v>12</v>
      </c>
      <c r="B116" s="38" t="s">
        <v>1285</v>
      </c>
      <c r="C116" s="38" t="s">
        <v>1298</v>
      </c>
      <c r="D116" s="38" t="s">
        <v>1912</v>
      </c>
      <c r="E116" s="38">
        <v>1997</v>
      </c>
      <c r="F116" s="38" t="s">
        <v>948</v>
      </c>
      <c r="G116" s="38" t="s">
        <v>228</v>
      </c>
      <c r="H116" s="38" t="s">
        <v>1732</v>
      </c>
      <c r="I116" s="39" t="b">
        <v>1</v>
      </c>
    </row>
    <row r="117" spans="1:10" hidden="1">
      <c r="A117" s="1" t="s">
        <v>12</v>
      </c>
      <c r="B117" s="1" t="s">
        <v>12</v>
      </c>
      <c r="C117" s="1" t="s">
        <v>1913</v>
      </c>
      <c r="D117" s="1" t="s">
        <v>1914</v>
      </c>
      <c r="E117" s="1">
        <v>2009</v>
      </c>
      <c r="F117" s="1" t="s">
        <v>1915</v>
      </c>
      <c r="G117" t="s">
        <v>1810</v>
      </c>
      <c r="H117" t="s">
        <v>73</v>
      </c>
      <c r="I117" s="8" t="b">
        <v>1</v>
      </c>
    </row>
    <row r="118" spans="1:10" ht="30" hidden="1">
      <c r="A118" s="1" t="s">
        <v>12</v>
      </c>
      <c r="B118" s="1" t="s">
        <v>12</v>
      </c>
      <c r="C118" s="1" t="s">
        <v>1916</v>
      </c>
      <c r="D118" s="1" t="s">
        <v>1271</v>
      </c>
      <c r="E118" s="1">
        <v>2011</v>
      </c>
      <c r="F118" s="1" t="s">
        <v>1917</v>
      </c>
      <c r="G118" s="1" t="s">
        <v>117</v>
      </c>
      <c r="H118" s="1" t="s">
        <v>450</v>
      </c>
      <c r="I118" s="8" t="b">
        <v>1</v>
      </c>
    </row>
    <row r="119" spans="1:10" hidden="1">
      <c r="A119" s="1" t="s">
        <v>12</v>
      </c>
      <c r="B119" s="1" t="s">
        <v>1285</v>
      </c>
      <c r="C119" s="1" t="s">
        <v>1918</v>
      </c>
      <c r="D119" s="1" t="s">
        <v>1919</v>
      </c>
      <c r="E119" s="1">
        <v>2021</v>
      </c>
      <c r="F119" s="1" t="s">
        <v>1920</v>
      </c>
      <c r="G119" s="1" t="s">
        <v>193</v>
      </c>
      <c r="H119" s="1" t="s">
        <v>194</v>
      </c>
      <c r="I119" s="8" t="b">
        <v>1</v>
      </c>
    </row>
    <row r="120" spans="1:10" ht="30" hidden="1">
      <c r="A120" s="1" t="s">
        <v>12</v>
      </c>
      <c r="B120" s="1" t="s">
        <v>1285</v>
      </c>
      <c r="C120" s="1" t="s">
        <v>1921</v>
      </c>
      <c r="D120" s="1" t="s">
        <v>1922</v>
      </c>
      <c r="E120" s="1">
        <v>2023</v>
      </c>
      <c r="F120" s="1" t="s">
        <v>1915</v>
      </c>
      <c r="G120" s="1" t="s">
        <v>193</v>
      </c>
      <c r="H120" s="1" t="s">
        <v>194</v>
      </c>
      <c r="I120" s="8" t="b">
        <v>1</v>
      </c>
    </row>
    <row r="121" spans="1:10" ht="30" hidden="1">
      <c r="A121" s="1" t="s">
        <v>12</v>
      </c>
      <c r="B121" s="1" t="s">
        <v>1285</v>
      </c>
      <c r="C121" s="1" t="s">
        <v>1923</v>
      </c>
      <c r="D121" s="1" t="s">
        <v>1924</v>
      </c>
      <c r="E121" s="1">
        <v>2017</v>
      </c>
      <c r="F121" s="1" t="s">
        <v>948</v>
      </c>
      <c r="G121" t="s">
        <v>1810</v>
      </c>
      <c r="H121" t="s">
        <v>73</v>
      </c>
      <c r="I121" s="8" t="b">
        <v>1</v>
      </c>
    </row>
    <row r="122" spans="1:10" hidden="1">
      <c r="A122" s="6" t="s">
        <v>12</v>
      </c>
      <c r="B122" s="6" t="s">
        <v>12</v>
      </c>
      <c r="C122" s="6" t="s">
        <v>1278</v>
      </c>
      <c r="D122" s="6" t="s">
        <v>1925</v>
      </c>
      <c r="E122" s="6">
        <v>2025</v>
      </c>
      <c r="F122" s="6" t="s">
        <v>1926</v>
      </c>
      <c r="G122" s="1" t="s">
        <v>1707</v>
      </c>
      <c r="H122" s="1" t="s">
        <v>402</v>
      </c>
      <c r="I122" s="8" t="b">
        <v>1</v>
      </c>
    </row>
    <row r="123" spans="1:10" hidden="1">
      <c r="A123" s="1" t="s">
        <v>12</v>
      </c>
      <c r="B123" s="1" t="s">
        <v>1285</v>
      </c>
      <c r="C123" s="1" t="s">
        <v>1927</v>
      </c>
      <c r="D123" s="1" t="s">
        <v>1928</v>
      </c>
      <c r="E123" s="1">
        <v>2020</v>
      </c>
      <c r="F123" s="1" t="s">
        <v>1926</v>
      </c>
      <c r="G123" s="1" t="s">
        <v>193</v>
      </c>
      <c r="H123" s="1" t="s">
        <v>194</v>
      </c>
      <c r="I123" s="8" t="b">
        <v>1</v>
      </c>
    </row>
    <row r="124" spans="1:10" hidden="1">
      <c r="A124" s="1" t="s">
        <v>12</v>
      </c>
      <c r="B124" s="1" t="s">
        <v>12</v>
      </c>
      <c r="C124" s="1" t="s">
        <v>1929</v>
      </c>
      <c r="D124" s="1" t="s">
        <v>1930</v>
      </c>
      <c r="E124" s="1">
        <v>2007</v>
      </c>
      <c r="F124" s="1" t="s">
        <v>1931</v>
      </c>
      <c r="G124" s="1" t="s">
        <v>338</v>
      </c>
      <c r="H124" s="1" t="s">
        <v>450</v>
      </c>
      <c r="I124" s="8" t="b">
        <v>1</v>
      </c>
    </row>
    <row r="125" spans="1:10" s="22" customFormat="1" ht="30" customHeight="1">
      <c r="A125" s="28" t="s">
        <v>1806</v>
      </c>
      <c r="B125" s="20"/>
      <c r="C125" s="20"/>
      <c r="D125" s="20"/>
      <c r="E125" s="20"/>
      <c r="F125" s="20"/>
      <c r="G125" s="20"/>
      <c r="H125" s="20"/>
      <c r="I125" s="23" t="b">
        <v>0</v>
      </c>
      <c r="J125" s="22" t="s">
        <v>1932</v>
      </c>
    </row>
    <row r="126" spans="1:10" ht="30" hidden="1">
      <c r="A126" s="1" t="s">
        <v>1806</v>
      </c>
      <c r="B126" s="1" t="s">
        <v>1806</v>
      </c>
      <c r="C126" s="1" t="s">
        <v>1933</v>
      </c>
      <c r="D126" s="1" t="s">
        <v>1934</v>
      </c>
      <c r="E126" s="1">
        <v>2000</v>
      </c>
      <c r="F126" s="1" t="s">
        <v>1935</v>
      </c>
      <c r="G126" s="1" t="s">
        <v>387</v>
      </c>
      <c r="H126" s="1" t="s">
        <v>379</v>
      </c>
      <c r="I126" s="8" t="b">
        <v>1</v>
      </c>
    </row>
    <row r="127" spans="1:10" ht="30" hidden="1">
      <c r="A127" s="1" t="s">
        <v>1806</v>
      </c>
      <c r="B127" s="1" t="s">
        <v>1806</v>
      </c>
      <c r="C127" s="1" t="s">
        <v>1936</v>
      </c>
      <c r="D127" s="1" t="s">
        <v>1937</v>
      </c>
      <c r="E127" s="1">
        <v>2008</v>
      </c>
      <c r="F127" s="1" t="s">
        <v>1322</v>
      </c>
      <c r="G127" s="1" t="s">
        <v>387</v>
      </c>
      <c r="H127" s="1" t="s">
        <v>379</v>
      </c>
      <c r="I127" s="8" t="b">
        <v>1</v>
      </c>
    </row>
    <row r="128" spans="1:10" ht="30" hidden="1">
      <c r="A128" s="1" t="s">
        <v>1806</v>
      </c>
      <c r="B128" s="1" t="s">
        <v>1806</v>
      </c>
      <c r="C128" s="1" t="s">
        <v>1312</v>
      </c>
      <c r="D128" s="1" t="s">
        <v>1316</v>
      </c>
      <c r="E128" s="1">
        <v>2025</v>
      </c>
      <c r="F128" s="1" t="s">
        <v>1317</v>
      </c>
      <c r="G128" s="1" t="s">
        <v>387</v>
      </c>
      <c r="H128" s="1" t="s">
        <v>379</v>
      </c>
      <c r="I128" s="8" t="b">
        <v>1</v>
      </c>
    </row>
    <row r="129" spans="1:9" ht="30" hidden="1">
      <c r="A129" s="1" t="s">
        <v>1806</v>
      </c>
      <c r="B129" s="1" t="s">
        <v>1806</v>
      </c>
      <c r="C129" s="1" t="s">
        <v>881</v>
      </c>
      <c r="D129" s="1" t="s">
        <v>884</v>
      </c>
      <c r="E129" s="1">
        <v>2022</v>
      </c>
      <c r="F129" s="1" t="s">
        <v>885</v>
      </c>
      <c r="G129" s="1" t="s">
        <v>387</v>
      </c>
      <c r="H129" s="1" t="s">
        <v>379</v>
      </c>
      <c r="I129" s="13" t="b">
        <v>1</v>
      </c>
    </row>
    <row r="130" spans="1:9" s="22" customFormat="1" ht="35.450000000000003" customHeight="1">
      <c r="A130" s="28" t="s">
        <v>24</v>
      </c>
      <c r="B130" s="28"/>
      <c r="C130" s="28"/>
      <c r="D130" s="28"/>
      <c r="E130" s="28"/>
      <c r="F130" s="28"/>
      <c r="G130" s="20"/>
      <c r="H130" s="20"/>
      <c r="I130" s="23" t="b">
        <v>0</v>
      </c>
    </row>
    <row r="131" spans="1:9" ht="30" hidden="1">
      <c r="A131" s="1" t="s">
        <v>24</v>
      </c>
      <c r="B131" s="1" t="s">
        <v>1938</v>
      </c>
      <c r="C131" s="1" t="s">
        <v>1443</v>
      </c>
      <c r="D131" s="1" t="s">
        <v>1447</v>
      </c>
      <c r="E131" s="1">
        <v>2013</v>
      </c>
      <c r="F131" s="1" t="s">
        <v>1716</v>
      </c>
      <c r="G131" s="1" t="s">
        <v>1939</v>
      </c>
      <c r="H131" s="1" t="s">
        <v>402</v>
      </c>
      <c r="I131" s="8" t="b">
        <v>1</v>
      </c>
    </row>
    <row r="132" spans="1:9" hidden="1">
      <c r="A132" s="1" t="s">
        <v>24</v>
      </c>
      <c r="B132" s="1" t="s">
        <v>1938</v>
      </c>
      <c r="C132" s="1" t="s">
        <v>1448</v>
      </c>
      <c r="D132" s="1" t="s">
        <v>1940</v>
      </c>
      <c r="E132" s="1">
        <v>2022</v>
      </c>
      <c r="F132" s="1" t="s">
        <v>262</v>
      </c>
      <c r="G132" s="1" t="s">
        <v>1939</v>
      </c>
      <c r="H132" s="1" t="s">
        <v>402</v>
      </c>
      <c r="I132" s="8" t="b">
        <v>1</v>
      </c>
    </row>
    <row r="133" spans="1:9" ht="45" hidden="1">
      <c r="A133" s="1" t="s">
        <v>24</v>
      </c>
      <c r="B133" s="1" t="s">
        <v>1941</v>
      </c>
      <c r="C133" s="1" t="s">
        <v>1942</v>
      </c>
      <c r="D133" s="1" t="s">
        <v>1357</v>
      </c>
      <c r="E133" s="1">
        <v>2014</v>
      </c>
      <c r="F133" s="1" t="s">
        <v>306</v>
      </c>
      <c r="G133" s="1" t="s">
        <v>290</v>
      </c>
      <c r="H133" s="1" t="s">
        <v>291</v>
      </c>
      <c r="I133" s="8" t="b">
        <v>1</v>
      </c>
    </row>
    <row r="134" spans="1:9" ht="30" hidden="1">
      <c r="A134" s="1" t="s">
        <v>24</v>
      </c>
      <c r="B134" s="1" t="s">
        <v>1943</v>
      </c>
      <c r="C134" s="1" t="s">
        <v>1944</v>
      </c>
      <c r="D134" s="1" t="s">
        <v>1945</v>
      </c>
      <c r="E134" s="1">
        <v>2024</v>
      </c>
      <c r="F134" s="1" t="s">
        <v>306</v>
      </c>
      <c r="G134" s="1" t="s">
        <v>84</v>
      </c>
      <c r="H134" s="1" t="s">
        <v>85</v>
      </c>
      <c r="I134" s="8" t="b">
        <v>1</v>
      </c>
    </row>
    <row r="135" spans="1:9" ht="45" hidden="1">
      <c r="A135" s="1" t="s">
        <v>24</v>
      </c>
      <c r="B135" s="1" t="s">
        <v>1946</v>
      </c>
      <c r="C135" s="1" t="s">
        <v>1454</v>
      </c>
      <c r="D135" s="1" t="s">
        <v>1459</v>
      </c>
      <c r="E135" s="1">
        <v>2004</v>
      </c>
      <c r="F135" s="1" t="s">
        <v>262</v>
      </c>
      <c r="G135" s="1" t="s">
        <v>1939</v>
      </c>
      <c r="H135" s="1" t="s">
        <v>402</v>
      </c>
      <c r="I135" s="8" t="b">
        <v>1</v>
      </c>
    </row>
    <row r="136" spans="1:9" s="37" customFormat="1" ht="45" hidden="1">
      <c r="A136" s="38" t="s">
        <v>24</v>
      </c>
      <c r="B136" s="38" t="s">
        <v>1947</v>
      </c>
      <c r="C136" s="38" t="s">
        <v>1517</v>
      </c>
      <c r="D136" s="38" t="s">
        <v>1948</v>
      </c>
      <c r="E136" s="38">
        <v>2020</v>
      </c>
      <c r="F136" s="38" t="s">
        <v>262</v>
      </c>
      <c r="G136" s="38" t="s">
        <v>228</v>
      </c>
      <c r="H136" s="38" t="s">
        <v>1732</v>
      </c>
      <c r="I136" s="39" t="b">
        <v>1</v>
      </c>
    </row>
    <row r="137" spans="1:9" s="37" customFormat="1" ht="45" hidden="1">
      <c r="A137" s="38" t="s">
        <v>24</v>
      </c>
      <c r="B137" s="38" t="s">
        <v>1949</v>
      </c>
      <c r="C137" s="38" t="s">
        <v>1950</v>
      </c>
      <c r="D137" s="38" t="s">
        <v>1535</v>
      </c>
      <c r="E137" s="38">
        <v>2005</v>
      </c>
      <c r="F137" s="38" t="s">
        <v>1536</v>
      </c>
      <c r="G137" s="38" t="s">
        <v>228</v>
      </c>
      <c r="H137" s="38" t="s">
        <v>1732</v>
      </c>
      <c r="I137" s="39" t="b">
        <v>1</v>
      </c>
    </row>
    <row r="138" spans="1:9" ht="30" hidden="1">
      <c r="A138" s="1" t="s">
        <v>24</v>
      </c>
      <c r="B138" s="1" t="s">
        <v>746</v>
      </c>
      <c r="C138" s="1" t="s">
        <v>1951</v>
      </c>
      <c r="D138" s="1" t="s">
        <v>752</v>
      </c>
      <c r="E138" s="1">
        <v>2016</v>
      </c>
      <c r="F138" s="1" t="s">
        <v>753</v>
      </c>
      <c r="G138" s="1" t="s">
        <v>290</v>
      </c>
      <c r="H138" s="1" t="s">
        <v>291</v>
      </c>
      <c r="I138" s="8" t="b">
        <v>1</v>
      </c>
    </row>
    <row r="139" spans="1:9" ht="30" hidden="1">
      <c r="A139" s="1" t="s">
        <v>24</v>
      </c>
      <c r="B139" s="1" t="s">
        <v>1952</v>
      </c>
      <c r="C139" s="1" t="s">
        <v>1953</v>
      </c>
      <c r="D139" s="1" t="s">
        <v>1954</v>
      </c>
      <c r="E139" s="1">
        <v>2019</v>
      </c>
      <c r="F139" s="1" t="s">
        <v>1429</v>
      </c>
      <c r="G139" s="1" t="s">
        <v>1955</v>
      </c>
      <c r="H139" s="1" t="s">
        <v>73</v>
      </c>
      <c r="I139" s="8" t="b">
        <v>1</v>
      </c>
    </row>
    <row r="140" spans="1:9" ht="45" hidden="1">
      <c r="A140" s="1" t="s">
        <v>24</v>
      </c>
      <c r="B140" s="1" t="s">
        <v>1956</v>
      </c>
      <c r="C140" s="1" t="s">
        <v>1419</v>
      </c>
      <c r="D140" s="1" t="s">
        <v>1957</v>
      </c>
      <c r="E140" s="1">
        <v>2016</v>
      </c>
      <c r="F140" s="1" t="s">
        <v>262</v>
      </c>
      <c r="G140" s="1" t="s">
        <v>84</v>
      </c>
      <c r="H140" s="1" t="s">
        <v>85</v>
      </c>
      <c r="I140" s="8" t="b">
        <v>1</v>
      </c>
    </row>
    <row r="141" spans="1:9" s="37" customFormat="1" ht="30" hidden="1">
      <c r="A141" s="38" t="s">
        <v>24</v>
      </c>
      <c r="B141" s="38" t="s">
        <v>1952</v>
      </c>
      <c r="C141" s="38" t="s">
        <v>1506</v>
      </c>
      <c r="D141" s="38" t="s">
        <v>1958</v>
      </c>
      <c r="E141" s="38">
        <v>2007</v>
      </c>
      <c r="F141" s="38" t="s">
        <v>262</v>
      </c>
      <c r="G141" s="38" t="s">
        <v>117</v>
      </c>
      <c r="H141" s="38" t="s">
        <v>450</v>
      </c>
      <c r="I141" s="39" t="b">
        <v>1</v>
      </c>
    </row>
    <row r="142" spans="1:9" ht="45" hidden="1">
      <c r="A142" s="1" t="s">
        <v>24</v>
      </c>
      <c r="B142" s="1" t="s">
        <v>1959</v>
      </c>
      <c r="C142" s="1" t="s">
        <v>1344</v>
      </c>
      <c r="D142" s="1" t="s">
        <v>1960</v>
      </c>
      <c r="E142" s="1">
        <v>2019</v>
      </c>
      <c r="F142" s="1" t="s">
        <v>757</v>
      </c>
      <c r="G142" s="1" t="s">
        <v>193</v>
      </c>
      <c r="H142" s="1" t="s">
        <v>194</v>
      </c>
      <c r="I142" s="8" t="b">
        <v>1</v>
      </c>
    </row>
    <row r="143" spans="1:9" s="37" customFormat="1" ht="30" hidden="1">
      <c r="A143" s="38" t="s">
        <v>24</v>
      </c>
      <c r="B143" s="38" t="s">
        <v>1961</v>
      </c>
      <c r="C143" s="38" t="s">
        <v>1962</v>
      </c>
      <c r="D143" s="38" t="s">
        <v>1963</v>
      </c>
      <c r="E143" s="38">
        <v>2025</v>
      </c>
      <c r="F143" s="38" t="s">
        <v>125</v>
      </c>
      <c r="G143" s="38" t="s">
        <v>228</v>
      </c>
      <c r="H143" s="38" t="s">
        <v>1732</v>
      </c>
      <c r="I143" s="39" t="b">
        <v>1</v>
      </c>
    </row>
    <row r="144" spans="1:9" ht="60" hidden="1">
      <c r="A144" s="1" t="s">
        <v>24</v>
      </c>
      <c r="B144" s="1" t="s">
        <v>1964</v>
      </c>
      <c r="C144" s="1" t="s">
        <v>1460</v>
      </c>
      <c r="D144" s="1" t="s">
        <v>1357</v>
      </c>
      <c r="E144" s="1">
        <v>2015</v>
      </c>
      <c r="F144" s="1" t="s">
        <v>262</v>
      </c>
      <c r="G144" s="1" t="s">
        <v>1939</v>
      </c>
      <c r="H144" s="1" t="s">
        <v>402</v>
      </c>
      <c r="I144" s="8" t="b">
        <v>1</v>
      </c>
    </row>
    <row r="145" spans="1:9" ht="45" hidden="1">
      <c r="A145" s="1" t="s">
        <v>24</v>
      </c>
      <c r="B145" s="1" t="s">
        <v>1965</v>
      </c>
      <c r="C145" s="1" t="s">
        <v>1641</v>
      </c>
      <c r="D145" s="1" t="s">
        <v>1966</v>
      </c>
      <c r="E145" s="1">
        <v>2010</v>
      </c>
      <c r="F145" s="1" t="s">
        <v>1967</v>
      </c>
      <c r="G145" s="1" t="s">
        <v>1955</v>
      </c>
      <c r="H145" s="1" t="s">
        <v>73</v>
      </c>
      <c r="I145" s="8" t="b">
        <v>1</v>
      </c>
    </row>
    <row r="146" spans="1:9" ht="30" hidden="1">
      <c r="B146" s="1" t="s">
        <v>1968</v>
      </c>
      <c r="C146" s="1" t="s">
        <v>1969</v>
      </c>
      <c r="D146" s="1" t="s">
        <v>1382</v>
      </c>
      <c r="E146">
        <v>2009</v>
      </c>
      <c r="F146" t="s">
        <v>262</v>
      </c>
      <c r="G146" t="s">
        <v>117</v>
      </c>
      <c r="H146" t="s">
        <v>118</v>
      </c>
      <c r="I146" s="8" t="b">
        <v>1</v>
      </c>
    </row>
    <row r="147" spans="1:9" s="37" customFormat="1" ht="30" hidden="1">
      <c r="A147" s="38" t="s">
        <v>24</v>
      </c>
      <c r="B147" s="38" t="s">
        <v>1970</v>
      </c>
      <c r="C147" s="38" t="s">
        <v>1522</v>
      </c>
      <c r="D147" s="38" t="s">
        <v>1526</v>
      </c>
      <c r="E147" s="38">
        <v>2008</v>
      </c>
      <c r="F147" s="37" t="s">
        <v>262</v>
      </c>
      <c r="G147" s="38" t="s">
        <v>228</v>
      </c>
      <c r="H147" s="38" t="s">
        <v>1732</v>
      </c>
      <c r="I147" s="39" t="b">
        <v>1</v>
      </c>
    </row>
    <row r="148" spans="1:9" ht="30" hidden="1">
      <c r="A148" s="1" t="s">
        <v>24</v>
      </c>
      <c r="B148" s="1" t="s">
        <v>1971</v>
      </c>
      <c r="C148" s="1" t="s">
        <v>1972</v>
      </c>
      <c r="D148" s="1" t="s">
        <v>1973</v>
      </c>
      <c r="E148" s="1">
        <v>2013</v>
      </c>
      <c r="F148" s="1" t="s">
        <v>1974</v>
      </c>
      <c r="G148" s="1" t="s">
        <v>1939</v>
      </c>
      <c r="H148" s="1" t="s">
        <v>402</v>
      </c>
      <c r="I148" s="8" t="b">
        <v>1</v>
      </c>
    </row>
    <row r="149" spans="1:9" ht="30" hidden="1">
      <c r="A149" s="1" t="s">
        <v>24</v>
      </c>
      <c r="B149" s="1" t="s">
        <v>1975</v>
      </c>
      <c r="C149" s="1" t="s">
        <v>1472</v>
      </c>
      <c r="D149" s="1" t="s">
        <v>1477</v>
      </c>
      <c r="E149" s="1">
        <v>2013</v>
      </c>
      <c r="F149" s="1" t="s">
        <v>1976</v>
      </c>
      <c r="G149" s="1" t="s">
        <v>1939</v>
      </c>
      <c r="H149" s="1" t="s">
        <v>402</v>
      </c>
      <c r="I149" s="8" t="b">
        <v>1</v>
      </c>
    </row>
    <row r="150" spans="1:9" s="37" customFormat="1" ht="45" hidden="1">
      <c r="A150" s="38" t="s">
        <v>24</v>
      </c>
      <c r="B150" s="38" t="s">
        <v>1949</v>
      </c>
      <c r="C150" s="38" t="s">
        <v>1977</v>
      </c>
      <c r="D150" s="38" t="s">
        <v>1978</v>
      </c>
      <c r="E150" s="38">
        <v>2020</v>
      </c>
      <c r="F150" s="38" t="s">
        <v>272</v>
      </c>
      <c r="G150" s="38" t="s">
        <v>228</v>
      </c>
      <c r="H150" s="38" t="s">
        <v>1732</v>
      </c>
      <c r="I150" s="39" t="b">
        <v>1</v>
      </c>
    </row>
    <row r="151" spans="1:9" s="37" customFormat="1" ht="30" hidden="1">
      <c r="A151" s="38" t="s">
        <v>24</v>
      </c>
      <c r="B151" s="38" t="s">
        <v>1979</v>
      </c>
      <c r="C151" s="38" t="s">
        <v>1980</v>
      </c>
      <c r="D151" s="38" t="s">
        <v>1981</v>
      </c>
      <c r="E151" s="38">
        <v>2014</v>
      </c>
      <c r="F151" s="37" t="s">
        <v>262</v>
      </c>
      <c r="G151" s="38" t="s">
        <v>117</v>
      </c>
      <c r="H151" s="38" t="s">
        <v>450</v>
      </c>
      <c r="I151" s="39" t="b">
        <v>1</v>
      </c>
    </row>
    <row r="152" spans="1:9" ht="30" hidden="1">
      <c r="A152" s="1" t="s">
        <v>24</v>
      </c>
      <c r="B152" s="1" t="s">
        <v>1982</v>
      </c>
      <c r="C152" s="1" t="s">
        <v>1983</v>
      </c>
      <c r="D152" s="1" t="s">
        <v>1412</v>
      </c>
      <c r="E152" s="1">
        <v>2009</v>
      </c>
      <c r="F152" s="1" t="s">
        <v>262</v>
      </c>
      <c r="G152" s="1" t="s">
        <v>290</v>
      </c>
      <c r="H152" s="1" t="s">
        <v>291</v>
      </c>
      <c r="I152" s="8" t="b">
        <v>1</v>
      </c>
    </row>
    <row r="153" spans="1:9" s="37" customFormat="1" ht="30" hidden="1">
      <c r="A153" s="38" t="s">
        <v>24</v>
      </c>
      <c r="B153" s="38" t="s">
        <v>1952</v>
      </c>
      <c r="C153" s="38" t="s">
        <v>1984</v>
      </c>
      <c r="D153" s="38" t="s">
        <v>1545</v>
      </c>
      <c r="E153" s="38">
        <v>2007</v>
      </c>
      <c r="F153" s="38" t="s">
        <v>1546</v>
      </c>
      <c r="G153" s="38" t="s">
        <v>228</v>
      </c>
      <c r="H153" s="38" t="s">
        <v>1732</v>
      </c>
      <c r="I153" s="39" t="b">
        <v>1</v>
      </c>
    </row>
    <row r="154" spans="1:9" ht="30" hidden="1">
      <c r="A154" s="1" t="s">
        <v>24</v>
      </c>
      <c r="B154" s="1" t="s">
        <v>1952</v>
      </c>
      <c r="C154" s="1" t="s">
        <v>1478</v>
      </c>
      <c r="D154" s="1" t="s">
        <v>1985</v>
      </c>
      <c r="E154" s="1">
        <v>2014</v>
      </c>
      <c r="F154" t="s">
        <v>262</v>
      </c>
      <c r="G154" s="1" t="s">
        <v>1707</v>
      </c>
      <c r="H154" s="1" t="s">
        <v>402</v>
      </c>
      <c r="I154" s="8" t="b">
        <v>1</v>
      </c>
    </row>
    <row r="155" spans="1:9" ht="30" hidden="1">
      <c r="A155" s="1" t="s">
        <v>24</v>
      </c>
      <c r="B155" s="1" t="s">
        <v>1986</v>
      </c>
      <c r="C155" s="1" t="s">
        <v>1396</v>
      </c>
      <c r="D155" s="1" t="s">
        <v>1403</v>
      </c>
      <c r="E155" s="1">
        <v>2022</v>
      </c>
      <c r="F155" s="1" t="s">
        <v>1404</v>
      </c>
      <c r="G155" s="1" t="s">
        <v>290</v>
      </c>
      <c r="H155" s="1" t="s">
        <v>291</v>
      </c>
      <c r="I155" s="8" t="b">
        <v>1</v>
      </c>
    </row>
    <row r="156" spans="1:9" ht="30" hidden="1">
      <c r="A156" s="1" t="s">
        <v>24</v>
      </c>
      <c r="B156" s="1" t="s">
        <v>1986</v>
      </c>
      <c r="C156" s="1" t="s">
        <v>1987</v>
      </c>
      <c r="D156" s="1" t="s">
        <v>1395</v>
      </c>
      <c r="E156" s="1">
        <v>2023</v>
      </c>
      <c r="F156" s="1" t="s">
        <v>125</v>
      </c>
      <c r="G156" s="1" t="s">
        <v>290</v>
      </c>
      <c r="H156" s="1" t="s">
        <v>291</v>
      </c>
      <c r="I156" s="8" t="b">
        <v>1</v>
      </c>
    </row>
    <row r="157" spans="1:9" ht="30" hidden="1">
      <c r="A157" s="1" t="s">
        <v>24</v>
      </c>
      <c r="B157" s="1" t="s">
        <v>1988</v>
      </c>
      <c r="C157" s="1" t="s">
        <v>1494</v>
      </c>
      <c r="D157" s="1" t="s">
        <v>1500</v>
      </c>
      <c r="E157" s="1">
        <v>2023</v>
      </c>
      <c r="F157" s="1" t="s">
        <v>545</v>
      </c>
      <c r="G157" s="1" t="s">
        <v>1939</v>
      </c>
      <c r="H157" s="1" t="s">
        <v>402</v>
      </c>
      <c r="I157" s="8" t="b">
        <v>1</v>
      </c>
    </row>
    <row r="158" spans="1:9" ht="30" hidden="1">
      <c r="A158" s="1" t="s">
        <v>24</v>
      </c>
      <c r="B158" s="1" t="s">
        <v>1989</v>
      </c>
      <c r="C158" s="1" t="s">
        <v>1336</v>
      </c>
      <c r="D158" s="1" t="s">
        <v>1990</v>
      </c>
      <c r="E158" s="1">
        <v>2015</v>
      </c>
      <c r="F158" s="1" t="s">
        <v>1343</v>
      </c>
      <c r="G158" s="1" t="s">
        <v>84</v>
      </c>
      <c r="H158" s="1" t="s">
        <v>85</v>
      </c>
      <c r="I158" s="8" t="b">
        <v>1</v>
      </c>
    </row>
    <row r="159" spans="1:9" ht="30" hidden="1">
      <c r="A159" s="1" t="s">
        <v>24</v>
      </c>
      <c r="B159" s="1" t="s">
        <v>1991</v>
      </c>
      <c r="C159" s="1" t="s">
        <v>1501</v>
      </c>
      <c r="D159" s="1" t="s">
        <v>1505</v>
      </c>
      <c r="E159" s="1">
        <v>2020</v>
      </c>
      <c r="F159" s="1" t="s">
        <v>125</v>
      </c>
      <c r="G159" s="1" t="s">
        <v>1939</v>
      </c>
      <c r="H159" s="1" t="s">
        <v>402</v>
      </c>
      <c r="I159" s="8" t="b">
        <v>1</v>
      </c>
    </row>
    <row r="160" spans="1:9" ht="30" hidden="1">
      <c r="A160" s="1" t="s">
        <v>24</v>
      </c>
      <c r="B160" s="1" t="s">
        <v>1992</v>
      </c>
      <c r="C160" s="1" t="s">
        <v>1483</v>
      </c>
      <c r="D160" s="1" t="s">
        <v>1487</v>
      </c>
      <c r="E160" s="1">
        <v>2010</v>
      </c>
      <c r="F160" s="1" t="s">
        <v>582</v>
      </c>
      <c r="G160" s="1" t="s">
        <v>1939</v>
      </c>
      <c r="H160" s="1" t="s">
        <v>402</v>
      </c>
      <c r="I160" s="8" t="b">
        <v>1</v>
      </c>
    </row>
    <row r="161" spans="1:10" ht="30" hidden="1">
      <c r="A161" s="1" t="s">
        <v>24</v>
      </c>
      <c r="B161" s="1" t="s">
        <v>1993</v>
      </c>
      <c r="C161" s="1" t="s">
        <v>1358</v>
      </c>
      <c r="D161" s="1" t="s">
        <v>1994</v>
      </c>
      <c r="E161" s="1">
        <v>2006</v>
      </c>
      <c r="F161" t="s">
        <v>262</v>
      </c>
      <c r="G161" s="1" t="s">
        <v>117</v>
      </c>
      <c r="H161" s="1" t="s">
        <v>118</v>
      </c>
      <c r="I161" s="8" t="b">
        <v>1</v>
      </c>
    </row>
    <row r="162" spans="1:10" ht="30" hidden="1">
      <c r="A162" s="1" t="s">
        <v>24</v>
      </c>
      <c r="B162" s="1" t="s">
        <v>1995</v>
      </c>
      <c r="C162" s="1" t="s">
        <v>1488</v>
      </c>
      <c r="D162" s="1" t="s">
        <v>1996</v>
      </c>
      <c r="E162" s="1">
        <v>2015</v>
      </c>
      <c r="F162" t="s">
        <v>262</v>
      </c>
      <c r="G162" s="1" t="s">
        <v>1939</v>
      </c>
      <c r="H162" s="1" t="s">
        <v>402</v>
      </c>
      <c r="I162" s="8" t="b">
        <v>1</v>
      </c>
    </row>
    <row r="163" spans="1:10" ht="30" hidden="1">
      <c r="A163" s="1" t="s">
        <v>24</v>
      </c>
      <c r="B163" s="1" t="s">
        <v>1997</v>
      </c>
      <c r="C163" s="1" t="s">
        <v>1413</v>
      </c>
      <c r="D163" s="1" t="s">
        <v>1418</v>
      </c>
      <c r="E163" s="1">
        <v>2023</v>
      </c>
      <c r="F163" t="s">
        <v>262</v>
      </c>
      <c r="G163" s="1" t="s">
        <v>84</v>
      </c>
      <c r="H163" s="1" t="s">
        <v>85</v>
      </c>
      <c r="I163" s="13" t="b">
        <v>1</v>
      </c>
    </row>
    <row r="164" spans="1:10" s="22" customFormat="1" ht="30" customHeight="1">
      <c r="A164" s="28" t="s">
        <v>1998</v>
      </c>
      <c r="B164" s="28"/>
      <c r="C164" s="28"/>
      <c r="D164" s="28"/>
      <c r="E164" s="28"/>
      <c r="F164" s="28"/>
      <c r="G164" s="20"/>
      <c r="H164" s="20"/>
      <c r="I164" s="23" t="b">
        <v>0</v>
      </c>
      <c r="J164" s="20" t="s">
        <v>1999</v>
      </c>
    </row>
    <row r="165" spans="1:10" hidden="1">
      <c r="A165" s="1" t="s">
        <v>1801</v>
      </c>
      <c r="B165" s="1" t="s">
        <v>1998</v>
      </c>
      <c r="C165" s="1" t="s">
        <v>2000</v>
      </c>
      <c r="D165" s="1" t="s">
        <v>2001</v>
      </c>
      <c r="E165" s="1">
        <v>2009</v>
      </c>
      <c r="F165" s="1" t="s">
        <v>1803</v>
      </c>
      <c r="G165" s="1" t="s">
        <v>1955</v>
      </c>
      <c r="H165" s="1" t="s">
        <v>73</v>
      </c>
      <c r="I165" s="8" t="b">
        <v>1</v>
      </c>
    </row>
    <row r="166" spans="1:10" hidden="1">
      <c r="A166" s="1" t="s">
        <v>1998</v>
      </c>
      <c r="B166" s="1" t="s">
        <v>1998</v>
      </c>
      <c r="C166" s="1" t="s">
        <v>2002</v>
      </c>
      <c r="D166" s="1" t="s">
        <v>2003</v>
      </c>
      <c r="E166" s="1">
        <v>2022</v>
      </c>
      <c r="F166" s="1" t="s">
        <v>1404</v>
      </c>
      <c r="G166" s="1" t="s">
        <v>254</v>
      </c>
      <c r="H166" s="1" t="s">
        <v>255</v>
      </c>
      <c r="I166" s="8" t="b">
        <v>1</v>
      </c>
    </row>
    <row r="167" spans="1:10" ht="30" hidden="1">
      <c r="A167" s="1" t="s">
        <v>1998</v>
      </c>
      <c r="B167" s="1" t="s">
        <v>1998</v>
      </c>
      <c r="C167" s="1" t="s">
        <v>2004</v>
      </c>
      <c r="D167" s="1" t="s">
        <v>2005</v>
      </c>
      <c r="E167" s="1">
        <v>2023</v>
      </c>
      <c r="F167" s="1" t="s">
        <v>2006</v>
      </c>
      <c r="G167" s="1" t="s">
        <v>254</v>
      </c>
      <c r="H167" s="1" t="s">
        <v>255</v>
      </c>
      <c r="I167" s="8" t="b">
        <v>1</v>
      </c>
    </row>
    <row r="168" spans="1:10" hidden="1">
      <c r="A168" s="1" t="s">
        <v>1998</v>
      </c>
      <c r="B168" s="1" t="s">
        <v>1998</v>
      </c>
      <c r="C168" s="1" t="s">
        <v>1565</v>
      </c>
      <c r="D168" s="1" t="s">
        <v>2007</v>
      </c>
      <c r="E168" s="1">
        <v>1998</v>
      </c>
      <c r="F168" s="1" t="s">
        <v>1690</v>
      </c>
      <c r="G168" s="1" t="s">
        <v>117</v>
      </c>
      <c r="H168" s="1" t="s">
        <v>118</v>
      </c>
      <c r="I168" s="8" t="b">
        <v>1</v>
      </c>
    </row>
    <row r="169" spans="1:10" hidden="1">
      <c r="A169" s="1" t="s">
        <v>1998</v>
      </c>
      <c r="B169" s="1" t="s">
        <v>1998</v>
      </c>
      <c r="C169" s="1" t="s">
        <v>2008</v>
      </c>
      <c r="D169" s="1" t="s">
        <v>2009</v>
      </c>
      <c r="E169" s="1">
        <v>2019</v>
      </c>
      <c r="F169" s="1" t="s">
        <v>2010</v>
      </c>
      <c r="G169" s="1" t="s">
        <v>254</v>
      </c>
      <c r="H169" s="1" t="s">
        <v>255</v>
      </c>
      <c r="I169" s="8" t="b">
        <v>1</v>
      </c>
    </row>
    <row r="170" spans="1:10" ht="30" hidden="1">
      <c r="A170" s="1" t="s">
        <v>1998</v>
      </c>
      <c r="B170" s="1" t="s">
        <v>1998</v>
      </c>
      <c r="C170" s="1" t="s">
        <v>2011</v>
      </c>
      <c r="D170" s="1" t="s">
        <v>2012</v>
      </c>
      <c r="E170" s="1">
        <v>2011</v>
      </c>
      <c r="F170" s="1" t="s">
        <v>885</v>
      </c>
      <c r="G170" s="1" t="s">
        <v>1955</v>
      </c>
      <c r="H170" s="1" t="s">
        <v>73</v>
      </c>
      <c r="I170" s="8" t="b">
        <v>1</v>
      </c>
    </row>
    <row r="171" spans="1:10" ht="30" hidden="1">
      <c r="A171" s="1" t="s">
        <v>1998</v>
      </c>
      <c r="B171" s="1" t="s">
        <v>1998</v>
      </c>
      <c r="C171" s="1" t="s">
        <v>1627</v>
      </c>
      <c r="D171" s="1" t="s">
        <v>2013</v>
      </c>
      <c r="E171" s="1">
        <v>2006</v>
      </c>
      <c r="F171" s="1" t="s">
        <v>1633</v>
      </c>
      <c r="G171" s="1" t="s">
        <v>1730</v>
      </c>
      <c r="H171" s="1" t="s">
        <v>164</v>
      </c>
      <c r="I171" s="8" t="b">
        <v>1</v>
      </c>
    </row>
    <row r="172" spans="1:10" hidden="1">
      <c r="A172" s="1" t="s">
        <v>1998</v>
      </c>
      <c r="B172" s="1" t="s">
        <v>1998</v>
      </c>
      <c r="C172" s="1" t="s">
        <v>2014</v>
      </c>
      <c r="D172" s="1" t="s">
        <v>2015</v>
      </c>
      <c r="E172" s="1">
        <v>2007</v>
      </c>
      <c r="F172" s="1" t="s">
        <v>1564</v>
      </c>
      <c r="G172" s="1" t="s">
        <v>84</v>
      </c>
      <c r="H172" s="1" t="s">
        <v>85</v>
      </c>
      <c r="I172" s="8" t="b">
        <v>1</v>
      </c>
    </row>
    <row r="173" spans="1:10" hidden="1">
      <c r="A173" s="6" t="s">
        <v>1998</v>
      </c>
      <c r="B173" s="1" t="s">
        <v>1998</v>
      </c>
      <c r="C173" s="1" t="s">
        <v>2016</v>
      </c>
      <c r="D173" s="1" t="s">
        <v>2017</v>
      </c>
      <c r="E173" s="6">
        <v>2009</v>
      </c>
      <c r="F173" s="6" t="s">
        <v>2018</v>
      </c>
      <c r="G173" s="1" t="s">
        <v>1955</v>
      </c>
      <c r="H173" s="1" t="s">
        <v>73</v>
      </c>
      <c r="I173" s="8" t="b">
        <v>1</v>
      </c>
    </row>
    <row r="174" spans="1:10" ht="30" hidden="1">
      <c r="A174" s="1" t="s">
        <v>1998</v>
      </c>
      <c r="B174" s="1" t="s">
        <v>1998</v>
      </c>
      <c r="C174" s="1" t="s">
        <v>2019</v>
      </c>
      <c r="D174" s="1" t="s">
        <v>1720</v>
      </c>
      <c r="E174" s="1">
        <v>2019</v>
      </c>
      <c r="F174" s="1" t="s">
        <v>1721</v>
      </c>
      <c r="G174" s="1" t="s">
        <v>1955</v>
      </c>
      <c r="H174" s="1" t="s">
        <v>73</v>
      </c>
      <c r="I174" s="13" t="b">
        <v>1</v>
      </c>
    </row>
    <row r="175" spans="1:10" s="22" customFormat="1" ht="28.15" customHeight="1">
      <c r="A175" s="28" t="s">
        <v>2020</v>
      </c>
      <c r="B175" s="28"/>
      <c r="C175" s="28"/>
      <c r="D175" s="28"/>
      <c r="E175" s="28"/>
      <c r="F175" s="28"/>
      <c r="I175" s="23" t="b">
        <v>0</v>
      </c>
    </row>
    <row r="176" spans="1:10" ht="30" hidden="1">
      <c r="A176" s="1" t="s">
        <v>2020</v>
      </c>
      <c r="B176" s="1" t="s">
        <v>2020</v>
      </c>
      <c r="C176" s="1" t="s">
        <v>967</v>
      </c>
      <c r="D176" s="1" t="s">
        <v>2021</v>
      </c>
      <c r="E176" s="1">
        <v>2022</v>
      </c>
      <c r="F176" s="1" t="s">
        <v>2022</v>
      </c>
      <c r="G176" t="s">
        <v>1810</v>
      </c>
      <c r="H176" t="s">
        <v>73</v>
      </c>
      <c r="I176" s="8" t="b">
        <v>1</v>
      </c>
    </row>
    <row r="177" spans="1:10" ht="30" hidden="1">
      <c r="A177" s="1" t="s">
        <v>2020</v>
      </c>
      <c r="B177" s="1" t="s">
        <v>2020</v>
      </c>
      <c r="C177" s="1" t="s">
        <v>2023</v>
      </c>
      <c r="D177" s="1" t="s">
        <v>2024</v>
      </c>
      <c r="E177" s="1">
        <v>2014</v>
      </c>
      <c r="F177" s="1" t="s">
        <v>2025</v>
      </c>
      <c r="G177" t="s">
        <v>1810</v>
      </c>
      <c r="H177" t="s">
        <v>73</v>
      </c>
      <c r="I177" s="13" t="b">
        <v>1</v>
      </c>
    </row>
    <row r="178" spans="1:10" s="22" customFormat="1" ht="30" customHeight="1">
      <c r="A178" s="19" t="s">
        <v>554</v>
      </c>
      <c r="B178" s="20"/>
      <c r="C178" s="20"/>
      <c r="D178" s="20"/>
      <c r="I178" s="23" t="b">
        <v>0</v>
      </c>
    </row>
    <row r="179" spans="1:10" hidden="1">
      <c r="A179" t="s">
        <v>554</v>
      </c>
      <c r="B179" s="1" t="s">
        <v>554</v>
      </c>
      <c r="C179" s="1" t="s">
        <v>609</v>
      </c>
      <c r="D179" s="1" t="s">
        <v>2026</v>
      </c>
      <c r="E179">
        <v>2012</v>
      </c>
      <c r="F179" t="s">
        <v>2027</v>
      </c>
      <c r="G179" t="s">
        <v>254</v>
      </c>
      <c r="H179" t="s">
        <v>255</v>
      </c>
      <c r="I179" s="8" t="b">
        <v>1</v>
      </c>
    </row>
    <row r="180" spans="1:10" ht="30" hidden="1">
      <c r="A180" t="s">
        <v>554</v>
      </c>
      <c r="B180" s="1" t="s">
        <v>554</v>
      </c>
      <c r="C180" s="1" t="s">
        <v>2028</v>
      </c>
      <c r="D180" s="1" t="s">
        <v>2029</v>
      </c>
      <c r="E180">
        <v>2021</v>
      </c>
      <c r="F180" t="s">
        <v>545</v>
      </c>
      <c r="G180" t="s">
        <v>254</v>
      </c>
      <c r="H180" t="s">
        <v>255</v>
      </c>
      <c r="I180" s="8" t="b">
        <v>1</v>
      </c>
    </row>
    <row r="181" spans="1:10" ht="30" hidden="1">
      <c r="A181" t="s">
        <v>554</v>
      </c>
      <c r="B181" s="1" t="s">
        <v>554</v>
      </c>
      <c r="C181" s="1" t="s">
        <v>546</v>
      </c>
      <c r="D181" s="1" t="s">
        <v>552</v>
      </c>
      <c r="E181">
        <v>2020</v>
      </c>
      <c r="F181" t="s">
        <v>93</v>
      </c>
      <c r="G181" t="s">
        <v>84</v>
      </c>
      <c r="H181" t="s">
        <v>85</v>
      </c>
      <c r="I181" s="8" t="b">
        <v>1</v>
      </c>
    </row>
    <row r="182" spans="1:10" hidden="1">
      <c r="A182" t="s">
        <v>554</v>
      </c>
      <c r="B182" s="1" t="s">
        <v>554</v>
      </c>
      <c r="C182" s="1" t="s">
        <v>553</v>
      </c>
      <c r="D182" s="1" t="s">
        <v>2026</v>
      </c>
      <c r="E182">
        <v>2010</v>
      </c>
      <c r="F182" t="s">
        <v>2030</v>
      </c>
      <c r="G182" s="1" t="s">
        <v>193</v>
      </c>
      <c r="H182" s="1" t="s">
        <v>194</v>
      </c>
      <c r="I182" s="8" t="b">
        <v>1</v>
      </c>
    </row>
    <row r="183" spans="1:10" ht="30" hidden="1">
      <c r="A183" t="s">
        <v>554</v>
      </c>
      <c r="B183" s="1" t="s">
        <v>554</v>
      </c>
      <c r="C183" s="1" t="s">
        <v>2031</v>
      </c>
      <c r="D183" s="1" t="s">
        <v>2032</v>
      </c>
      <c r="E183">
        <v>2020</v>
      </c>
      <c r="F183" t="s">
        <v>1195</v>
      </c>
      <c r="G183" t="s">
        <v>117</v>
      </c>
      <c r="H183" t="s">
        <v>118</v>
      </c>
      <c r="I183" s="8" t="b">
        <v>1</v>
      </c>
    </row>
    <row r="184" spans="1:10" ht="30" hidden="1">
      <c r="A184" t="s">
        <v>554</v>
      </c>
      <c r="B184" s="1" t="s">
        <v>554</v>
      </c>
      <c r="C184" s="1" t="s">
        <v>622</v>
      </c>
      <c r="D184" s="1" t="s">
        <v>1884</v>
      </c>
      <c r="E184">
        <v>2009</v>
      </c>
      <c r="F184" t="s">
        <v>629</v>
      </c>
      <c r="G184" t="s">
        <v>254</v>
      </c>
      <c r="H184" t="s">
        <v>255</v>
      </c>
      <c r="I184" s="8" t="b">
        <v>1</v>
      </c>
    </row>
    <row r="185" spans="1:10" hidden="1">
      <c r="A185" t="s">
        <v>554</v>
      </c>
      <c r="B185" s="1" t="s">
        <v>2033</v>
      </c>
      <c r="C185" s="1" t="s">
        <v>575</v>
      </c>
      <c r="D185" s="1" t="s">
        <v>581</v>
      </c>
      <c r="E185">
        <v>2020</v>
      </c>
      <c r="F185" t="s">
        <v>582</v>
      </c>
      <c r="G185" t="s">
        <v>290</v>
      </c>
      <c r="H185" t="s">
        <v>291</v>
      </c>
      <c r="I185" s="8" t="b">
        <v>1</v>
      </c>
    </row>
    <row r="186" spans="1:10" s="37" customFormat="1" hidden="1">
      <c r="A186" s="37" t="s">
        <v>554</v>
      </c>
      <c r="B186" s="38" t="s">
        <v>2033</v>
      </c>
      <c r="C186" s="38" t="s">
        <v>733</v>
      </c>
      <c r="D186" s="38" t="s">
        <v>737</v>
      </c>
      <c r="E186" s="37">
        <v>2024</v>
      </c>
      <c r="F186" s="37" t="s">
        <v>738</v>
      </c>
      <c r="G186" s="37" t="s">
        <v>228</v>
      </c>
      <c r="H186" s="37" t="s">
        <v>1732</v>
      </c>
      <c r="I186" s="39" t="b">
        <v>1</v>
      </c>
    </row>
    <row r="187" spans="1:10" ht="30" hidden="1">
      <c r="A187" t="s">
        <v>554</v>
      </c>
      <c r="B187" s="1" t="s">
        <v>2033</v>
      </c>
      <c r="C187" s="1" t="s">
        <v>630</v>
      </c>
      <c r="D187" s="1" t="s">
        <v>2034</v>
      </c>
      <c r="E187">
        <v>2020</v>
      </c>
      <c r="F187" t="s">
        <v>636</v>
      </c>
      <c r="G187" t="s">
        <v>254</v>
      </c>
      <c r="H187" t="s">
        <v>255</v>
      </c>
      <c r="I187" s="8" t="b">
        <v>1</v>
      </c>
    </row>
    <row r="188" spans="1:10" ht="30" hidden="1">
      <c r="A188" t="s">
        <v>554</v>
      </c>
      <c r="B188" s="1" t="s">
        <v>2033</v>
      </c>
      <c r="C188" s="1" t="s">
        <v>2035</v>
      </c>
      <c r="D188" s="1" t="s">
        <v>567</v>
      </c>
      <c r="E188">
        <v>2022</v>
      </c>
      <c r="F188" t="s">
        <v>574</v>
      </c>
      <c r="G188" t="s">
        <v>290</v>
      </c>
      <c r="H188" t="s">
        <v>291</v>
      </c>
      <c r="I188" s="8" t="b">
        <v>1</v>
      </c>
    </row>
    <row r="189" spans="1:10" ht="30" hidden="1">
      <c r="A189" t="s">
        <v>554</v>
      </c>
      <c r="B189" s="1" t="s">
        <v>2033</v>
      </c>
      <c r="C189" s="1" t="s">
        <v>2036</v>
      </c>
      <c r="D189" s="1" t="s">
        <v>567</v>
      </c>
      <c r="E189">
        <v>2018</v>
      </c>
      <c r="F189" t="s">
        <v>1976</v>
      </c>
      <c r="G189" t="s">
        <v>290</v>
      </c>
      <c r="H189" t="s">
        <v>291</v>
      </c>
      <c r="I189" s="13" t="b">
        <v>1</v>
      </c>
    </row>
    <row r="190" spans="1:10" s="22" customFormat="1" ht="30" customHeight="1">
      <c r="A190" s="19" t="s">
        <v>187</v>
      </c>
      <c r="B190" s="20"/>
      <c r="C190" s="20"/>
      <c r="D190" s="20"/>
      <c r="I190" s="23" t="b">
        <v>0</v>
      </c>
    </row>
    <row r="191" spans="1:10" s="3" customFormat="1">
      <c r="A191" s="3" t="s">
        <v>187</v>
      </c>
      <c r="B191" s="4" t="s">
        <v>187</v>
      </c>
      <c r="C191" s="3" t="s">
        <v>2037</v>
      </c>
      <c r="D191" s="4" t="s">
        <v>2038</v>
      </c>
      <c r="E191" s="3">
        <v>2017</v>
      </c>
      <c r="F191" s="3" t="s">
        <v>2039</v>
      </c>
      <c r="I191" s="8" t="b">
        <v>0</v>
      </c>
      <c r="J191" s="3" t="s">
        <v>1769</v>
      </c>
    </row>
    <row r="192" spans="1:10" hidden="1">
      <c r="A192" t="s">
        <v>187</v>
      </c>
      <c r="B192" s="1" t="s">
        <v>187</v>
      </c>
      <c r="C192" s="1" t="s">
        <v>202</v>
      </c>
      <c r="D192" s="1" t="s">
        <v>206</v>
      </c>
      <c r="E192">
        <v>2018</v>
      </c>
      <c r="F192" t="s">
        <v>207</v>
      </c>
      <c r="G192" t="s">
        <v>133</v>
      </c>
      <c r="H192" t="s">
        <v>164</v>
      </c>
      <c r="I192" s="8" t="b">
        <v>1</v>
      </c>
    </row>
    <row r="193" spans="1:9" hidden="1">
      <c r="A193" t="s">
        <v>187</v>
      </c>
      <c r="B193" s="1" t="s">
        <v>2040</v>
      </c>
      <c r="C193" s="1" t="s">
        <v>230</v>
      </c>
      <c r="D193" s="1" t="s">
        <v>2041</v>
      </c>
      <c r="E193">
        <v>2022</v>
      </c>
      <c r="F193" t="s">
        <v>1600</v>
      </c>
      <c r="G193" t="s">
        <v>1168</v>
      </c>
      <c r="H193" t="s">
        <v>164</v>
      </c>
      <c r="I193" s="8" t="b">
        <v>1</v>
      </c>
    </row>
    <row r="194" spans="1:9" ht="30" hidden="1">
      <c r="A194" t="s">
        <v>187</v>
      </c>
      <c r="B194" s="1" t="s">
        <v>2040</v>
      </c>
      <c r="C194" s="1" t="s">
        <v>176</v>
      </c>
      <c r="D194" s="1" t="s">
        <v>2042</v>
      </c>
      <c r="E194">
        <v>2020</v>
      </c>
      <c r="F194" t="s">
        <v>185</v>
      </c>
      <c r="G194" t="s">
        <v>84</v>
      </c>
      <c r="H194" t="s">
        <v>85</v>
      </c>
      <c r="I194" s="8" t="b">
        <v>1</v>
      </c>
    </row>
    <row r="195" spans="1:9" hidden="1">
      <c r="A195" t="s">
        <v>187</v>
      </c>
      <c r="B195" s="1" t="s">
        <v>187</v>
      </c>
      <c r="C195" s="1" t="s">
        <v>186</v>
      </c>
      <c r="D195" s="1" t="s">
        <v>2043</v>
      </c>
      <c r="E195">
        <v>2005</v>
      </c>
      <c r="F195" t="s">
        <v>1976</v>
      </c>
      <c r="G195" s="1" t="s">
        <v>193</v>
      </c>
      <c r="H195" s="1" t="s">
        <v>194</v>
      </c>
      <c r="I195" s="8" t="b">
        <v>1</v>
      </c>
    </row>
    <row r="196" spans="1:9" hidden="1">
      <c r="A196" t="s">
        <v>187</v>
      </c>
      <c r="B196" s="1" t="s">
        <v>187</v>
      </c>
      <c r="C196" s="1" t="s">
        <v>195</v>
      </c>
      <c r="D196" s="1" t="s">
        <v>2044</v>
      </c>
      <c r="E196">
        <v>2003</v>
      </c>
      <c r="F196" t="s">
        <v>201</v>
      </c>
      <c r="G196" t="s">
        <v>193</v>
      </c>
      <c r="H196" t="s">
        <v>194</v>
      </c>
      <c r="I196" s="8" t="b">
        <v>1</v>
      </c>
    </row>
    <row r="197" spans="1:9" ht="30" hidden="1">
      <c r="A197" t="s">
        <v>187</v>
      </c>
      <c r="B197" s="1" t="s">
        <v>187</v>
      </c>
      <c r="C197" s="1" t="s">
        <v>2045</v>
      </c>
      <c r="D197" s="1" t="s">
        <v>2044</v>
      </c>
      <c r="E197">
        <v>2006</v>
      </c>
      <c r="F197" t="s">
        <v>262</v>
      </c>
      <c r="G197" t="s">
        <v>1955</v>
      </c>
      <c r="H197" t="s">
        <v>73</v>
      </c>
      <c r="I197" s="8" t="b">
        <v>1</v>
      </c>
    </row>
    <row r="198" spans="1:9" hidden="1">
      <c r="A198" t="s">
        <v>187</v>
      </c>
      <c r="B198" s="1" t="s">
        <v>187</v>
      </c>
      <c r="C198" s="1" t="s">
        <v>2046</v>
      </c>
      <c r="D198" s="1" t="s">
        <v>2047</v>
      </c>
      <c r="E198">
        <v>2005</v>
      </c>
      <c r="F198" t="s">
        <v>2048</v>
      </c>
      <c r="G198" t="s">
        <v>1955</v>
      </c>
      <c r="H198" t="s">
        <v>73</v>
      </c>
      <c r="I198" s="13" t="b">
        <v>1</v>
      </c>
    </row>
    <row r="199" spans="1:9" s="22" customFormat="1" ht="29.25" customHeight="1">
      <c r="A199" s="19" t="s">
        <v>2049</v>
      </c>
      <c r="B199" s="20"/>
      <c r="C199" s="20"/>
      <c r="D199" s="20"/>
      <c r="I199" s="23" t="b">
        <v>0</v>
      </c>
    </row>
    <row r="200" spans="1:9" hidden="1">
      <c r="A200" t="s">
        <v>2049</v>
      </c>
      <c r="B200" s="1" t="s">
        <v>638</v>
      </c>
      <c r="C200" s="1" t="s">
        <v>2050</v>
      </c>
      <c r="D200" s="1" t="s">
        <v>732</v>
      </c>
      <c r="E200">
        <v>2007</v>
      </c>
      <c r="F200" t="s">
        <v>422</v>
      </c>
      <c r="G200" s="32" t="s">
        <v>228</v>
      </c>
      <c r="H200" s="32" t="s">
        <v>1732</v>
      </c>
      <c r="I200" s="8" t="b">
        <v>1</v>
      </c>
    </row>
    <row r="201" spans="1:9" hidden="1">
      <c r="A201" t="s">
        <v>2049</v>
      </c>
      <c r="B201" s="1" t="s">
        <v>638</v>
      </c>
      <c r="C201" s="1" t="s">
        <v>650</v>
      </c>
      <c r="D201" s="1" t="s">
        <v>2051</v>
      </c>
      <c r="E201">
        <v>2006</v>
      </c>
      <c r="F201" t="s">
        <v>655</v>
      </c>
      <c r="G201" s="1" t="s">
        <v>193</v>
      </c>
      <c r="H201" t="s">
        <v>194</v>
      </c>
      <c r="I201" s="8" t="b">
        <v>1</v>
      </c>
    </row>
    <row r="202" spans="1:9" hidden="1">
      <c r="A202" t="s">
        <v>2049</v>
      </c>
      <c r="B202" s="1" t="s">
        <v>638</v>
      </c>
      <c r="C202" s="1" t="s">
        <v>662</v>
      </c>
      <c r="D202" s="1" t="s">
        <v>2052</v>
      </c>
      <c r="E202">
        <v>2009</v>
      </c>
      <c r="F202" t="s">
        <v>668</v>
      </c>
      <c r="G202" t="s">
        <v>84</v>
      </c>
      <c r="H202" t="s">
        <v>85</v>
      </c>
      <c r="I202" s="8" t="b">
        <v>1</v>
      </c>
    </row>
    <row r="203" spans="1:9" hidden="1">
      <c r="A203" t="s">
        <v>2049</v>
      </c>
      <c r="B203" s="1" t="s">
        <v>638</v>
      </c>
      <c r="C203" s="1" t="s">
        <v>2053</v>
      </c>
      <c r="D203" s="1" t="s">
        <v>2054</v>
      </c>
      <c r="E203">
        <v>2010</v>
      </c>
      <c r="F203" t="s">
        <v>2055</v>
      </c>
      <c r="G203" t="s">
        <v>84</v>
      </c>
      <c r="H203" t="s">
        <v>85</v>
      </c>
      <c r="I203" s="8" t="b">
        <v>1</v>
      </c>
    </row>
    <row r="204" spans="1:9" hidden="1">
      <c r="A204" t="s">
        <v>2049</v>
      </c>
      <c r="B204" s="1" t="s">
        <v>1820</v>
      </c>
      <c r="C204" s="1" t="s">
        <v>2056</v>
      </c>
      <c r="D204" s="1" t="s">
        <v>2057</v>
      </c>
      <c r="E204">
        <v>2021</v>
      </c>
      <c r="F204" t="s">
        <v>1816</v>
      </c>
      <c r="G204" s="1" t="s">
        <v>193</v>
      </c>
      <c r="H204" s="1" t="s">
        <v>194</v>
      </c>
      <c r="I204" s="8" t="b">
        <v>1</v>
      </c>
    </row>
    <row r="205" spans="1:9" hidden="1">
      <c r="A205" t="s">
        <v>2049</v>
      </c>
      <c r="B205" s="1" t="s">
        <v>638</v>
      </c>
      <c r="C205" s="1" t="s">
        <v>2058</v>
      </c>
      <c r="D205" s="1" t="s">
        <v>2059</v>
      </c>
      <c r="E205">
        <v>2016</v>
      </c>
      <c r="F205" t="s">
        <v>1816</v>
      </c>
      <c r="G205" t="s">
        <v>1955</v>
      </c>
      <c r="H205" t="s">
        <v>73</v>
      </c>
      <c r="I205" s="8" t="b">
        <v>1</v>
      </c>
    </row>
    <row r="206" spans="1:9" hidden="1">
      <c r="A206" t="s">
        <v>2049</v>
      </c>
      <c r="B206" s="1" t="s">
        <v>638</v>
      </c>
      <c r="C206" s="1" t="s">
        <v>2060</v>
      </c>
      <c r="D206" s="1" t="s">
        <v>2061</v>
      </c>
      <c r="E206">
        <v>2020</v>
      </c>
      <c r="F206" t="s">
        <v>1816</v>
      </c>
      <c r="G206" t="s">
        <v>117</v>
      </c>
      <c r="H206" t="s">
        <v>118</v>
      </c>
      <c r="I206" s="8" t="b">
        <v>1</v>
      </c>
    </row>
    <row r="207" spans="1:9" s="34" customFormat="1" ht="30" hidden="1">
      <c r="A207" s="34" t="s">
        <v>2049</v>
      </c>
      <c r="B207" s="35" t="s">
        <v>638</v>
      </c>
      <c r="C207" s="35" t="s">
        <v>2062</v>
      </c>
      <c r="D207" s="35" t="s">
        <v>2063</v>
      </c>
      <c r="E207" s="34">
        <v>2012</v>
      </c>
      <c r="F207" s="34" t="s">
        <v>2064</v>
      </c>
      <c r="G207" s="34" t="s">
        <v>228</v>
      </c>
      <c r="H207" s="34" t="s">
        <v>1732</v>
      </c>
      <c r="I207" s="36" t="b">
        <v>1</v>
      </c>
    </row>
    <row r="208" spans="1:9" ht="30" hidden="1">
      <c r="A208" t="s">
        <v>2049</v>
      </c>
      <c r="B208" s="1" t="s">
        <v>638</v>
      </c>
      <c r="C208" s="1" t="s">
        <v>716</v>
      </c>
      <c r="D208" s="1" t="s">
        <v>2065</v>
      </c>
      <c r="E208">
        <v>2019</v>
      </c>
      <c r="F208" t="s">
        <v>2066</v>
      </c>
      <c r="G208" t="s">
        <v>1707</v>
      </c>
      <c r="H208" t="s">
        <v>402</v>
      </c>
      <c r="I208" s="8" t="b">
        <v>1</v>
      </c>
    </row>
    <row r="209" spans="1:56" ht="30" hidden="1">
      <c r="A209" t="s">
        <v>2049</v>
      </c>
      <c r="B209" s="1" t="s">
        <v>638</v>
      </c>
      <c r="C209" s="1" t="s">
        <v>2067</v>
      </c>
      <c r="D209" s="1" t="s">
        <v>2068</v>
      </c>
      <c r="E209">
        <v>2019</v>
      </c>
      <c r="F209" t="s">
        <v>2069</v>
      </c>
      <c r="G209" t="s">
        <v>1168</v>
      </c>
      <c r="H209" t="s">
        <v>164</v>
      </c>
      <c r="I209" s="8" t="b">
        <v>1</v>
      </c>
    </row>
    <row r="210" spans="1:56" ht="30" hidden="1">
      <c r="A210" t="s">
        <v>2049</v>
      </c>
      <c r="B210" s="1" t="s">
        <v>638</v>
      </c>
      <c r="C210" s="1" t="s">
        <v>2070</v>
      </c>
      <c r="D210" s="1" t="s">
        <v>680</v>
      </c>
      <c r="E210">
        <v>2019</v>
      </c>
      <c r="F210" t="s">
        <v>502</v>
      </c>
      <c r="G210" t="s">
        <v>290</v>
      </c>
      <c r="H210" t="s">
        <v>291</v>
      </c>
      <c r="I210" s="8" t="b">
        <v>1</v>
      </c>
    </row>
    <row r="211" spans="1:56" hidden="1">
      <c r="A211" t="s">
        <v>2049</v>
      </c>
      <c r="B211" s="1" t="s">
        <v>638</v>
      </c>
      <c r="C211" s="1" t="s">
        <v>709</v>
      </c>
      <c r="D211" s="1" t="s">
        <v>2071</v>
      </c>
      <c r="E211">
        <v>2024</v>
      </c>
      <c r="F211" t="s">
        <v>545</v>
      </c>
      <c r="G211" t="s">
        <v>1707</v>
      </c>
      <c r="H211" t="s">
        <v>402</v>
      </c>
      <c r="I211" s="8" t="b">
        <v>1</v>
      </c>
    </row>
    <row r="212" spans="1:56" hidden="1">
      <c r="A212" t="s">
        <v>2049</v>
      </c>
      <c r="B212" s="1" t="s">
        <v>638</v>
      </c>
      <c r="C212" s="1" t="s">
        <v>2072</v>
      </c>
      <c r="D212" s="1" t="s">
        <v>2073</v>
      </c>
      <c r="E212">
        <v>2024</v>
      </c>
      <c r="F212" t="s">
        <v>545</v>
      </c>
      <c r="G212" t="s">
        <v>117</v>
      </c>
      <c r="H212" t="s">
        <v>118</v>
      </c>
      <c r="I212" s="8" t="b">
        <v>1</v>
      </c>
    </row>
    <row r="213" spans="1:56" ht="30" hidden="1">
      <c r="A213" t="s">
        <v>2049</v>
      </c>
      <c r="B213" s="1" t="s">
        <v>638</v>
      </c>
      <c r="C213" s="1" t="s">
        <v>2074</v>
      </c>
      <c r="D213" s="1" t="s">
        <v>2075</v>
      </c>
      <c r="E213">
        <v>2023</v>
      </c>
      <c r="F213" t="s">
        <v>2076</v>
      </c>
      <c r="G213" t="s">
        <v>290</v>
      </c>
      <c r="H213" t="s">
        <v>291</v>
      </c>
      <c r="I213" s="8" t="b">
        <v>1</v>
      </c>
    </row>
    <row r="214" spans="1:56">
      <c r="I214" s="13" t="b">
        <v>0</v>
      </c>
    </row>
    <row r="215" spans="1:56" s="27" customFormat="1">
      <c r="A215" s="19" t="s">
        <v>6</v>
      </c>
      <c r="B215" s="20"/>
      <c r="C215" s="20"/>
      <c r="D215" s="20"/>
      <c r="E215" s="20"/>
      <c r="F215" s="20"/>
      <c r="G215" s="20"/>
      <c r="H215" s="22"/>
      <c r="I215" s="23" t="b">
        <v>0</v>
      </c>
      <c r="J215" s="20"/>
      <c r="K215" s="20"/>
      <c r="L215" s="20"/>
      <c r="M215" s="20"/>
      <c r="N215" s="20"/>
      <c r="O215" s="20"/>
      <c r="P215" s="20"/>
      <c r="Q215" s="20"/>
      <c r="R215" s="20"/>
      <c r="S215" s="20"/>
      <c r="T215" s="20"/>
      <c r="U215" s="20"/>
      <c r="V215" s="20"/>
      <c r="W215" s="20"/>
      <c r="X215" s="20"/>
      <c r="Y215" s="20"/>
      <c r="Z215" s="20"/>
      <c r="AA215" s="20"/>
      <c r="AB215" s="20"/>
      <c r="AC215" s="20"/>
      <c r="AD215" s="20"/>
      <c r="AE215" s="20"/>
      <c r="AF215" s="20"/>
      <c r="AG215" s="20"/>
      <c r="AH215" s="20"/>
      <c r="AI215" s="20"/>
      <c r="AJ215" s="20"/>
      <c r="AK215" s="20"/>
      <c r="AL215" s="20"/>
      <c r="AM215" s="20"/>
      <c r="AN215" s="20"/>
      <c r="AO215" s="20"/>
      <c r="AP215" s="20"/>
      <c r="AQ215" s="20"/>
      <c r="AR215" s="20"/>
      <c r="AS215" s="20"/>
      <c r="AT215" s="20"/>
      <c r="AU215" s="20"/>
      <c r="AV215" s="20"/>
      <c r="AW215" s="20"/>
      <c r="AX215" s="20"/>
      <c r="AY215" s="20"/>
      <c r="AZ215" s="20"/>
      <c r="BA215" s="20"/>
      <c r="BB215" s="20"/>
      <c r="BC215" s="20"/>
      <c r="BD215" s="20"/>
    </row>
    <row r="216" spans="1:56" hidden="1">
      <c r="A216" t="s">
        <v>6</v>
      </c>
      <c r="B216" s="1" t="s">
        <v>2077</v>
      </c>
      <c r="C216" t="s">
        <v>86</v>
      </c>
      <c r="D216" s="1" t="s">
        <v>2078</v>
      </c>
      <c r="E216">
        <v>2020</v>
      </c>
      <c r="F216" t="s">
        <v>93</v>
      </c>
      <c r="G216" t="s">
        <v>84</v>
      </c>
      <c r="H216" t="s">
        <v>85</v>
      </c>
      <c r="I216" s="8" t="b">
        <v>1</v>
      </c>
    </row>
    <row r="217" spans="1:56" hidden="1">
      <c r="A217" t="s">
        <v>6</v>
      </c>
      <c r="B217" s="1" t="s">
        <v>2079</v>
      </c>
      <c r="C217" t="s">
        <v>94</v>
      </c>
      <c r="D217" s="1" t="s">
        <v>2080</v>
      </c>
      <c r="E217">
        <v>2023</v>
      </c>
      <c r="F217" t="s">
        <v>101</v>
      </c>
      <c r="G217" t="s">
        <v>84</v>
      </c>
      <c r="H217" t="s">
        <v>85</v>
      </c>
      <c r="I217" s="8" t="b">
        <v>1</v>
      </c>
    </row>
    <row r="218" spans="1:56" ht="14.45" hidden="1" customHeight="1">
      <c r="A218" t="s">
        <v>6</v>
      </c>
      <c r="B218" s="1" t="s">
        <v>1822</v>
      </c>
      <c r="C218" t="s">
        <v>2081</v>
      </c>
      <c r="D218" s="1" t="s">
        <v>2082</v>
      </c>
      <c r="E218">
        <v>2023</v>
      </c>
      <c r="F218" t="s">
        <v>1816</v>
      </c>
      <c r="G218" t="s">
        <v>1955</v>
      </c>
      <c r="H218" t="s">
        <v>73</v>
      </c>
      <c r="I218" s="8" t="b">
        <v>1</v>
      </c>
      <c r="J218" s="103" t="s">
        <v>2083</v>
      </c>
    </row>
    <row r="219" spans="1:56" ht="14.45" hidden="1" customHeight="1">
      <c r="A219" t="s">
        <v>6</v>
      </c>
      <c r="B219" s="1" t="s">
        <v>1822</v>
      </c>
      <c r="C219" t="s">
        <v>2084</v>
      </c>
      <c r="D219" s="1" t="s">
        <v>2082</v>
      </c>
      <c r="E219">
        <v>2023</v>
      </c>
      <c r="F219" t="s">
        <v>885</v>
      </c>
      <c r="G219" t="s">
        <v>1955</v>
      </c>
      <c r="H219" t="s">
        <v>73</v>
      </c>
      <c r="I219" s="8" t="b">
        <v>1</v>
      </c>
      <c r="J219" s="103"/>
    </row>
    <row r="220" spans="1:56" hidden="1">
      <c r="A220" t="s">
        <v>6</v>
      </c>
      <c r="B220" s="1" t="s">
        <v>1822</v>
      </c>
      <c r="C220" t="s">
        <v>155</v>
      </c>
      <c r="D220" s="1" t="s">
        <v>2085</v>
      </c>
      <c r="E220">
        <v>2022</v>
      </c>
      <c r="F220" t="s">
        <v>141</v>
      </c>
      <c r="G220" t="s">
        <v>1168</v>
      </c>
      <c r="H220" t="s">
        <v>164</v>
      </c>
      <c r="I220" s="8" t="b">
        <v>1</v>
      </c>
    </row>
    <row r="221" spans="1:56" hidden="1">
      <c r="A221" t="s">
        <v>6</v>
      </c>
      <c r="B221" s="1" t="s">
        <v>1822</v>
      </c>
      <c r="C221" s="1" t="s">
        <v>2086</v>
      </c>
      <c r="D221" s="1" t="s">
        <v>2087</v>
      </c>
      <c r="E221">
        <v>2022</v>
      </c>
      <c r="F221" t="s">
        <v>2088</v>
      </c>
      <c r="G221" t="s">
        <v>117</v>
      </c>
      <c r="H221" t="s">
        <v>118</v>
      </c>
      <c r="I221" s="8" t="b">
        <v>1</v>
      </c>
    </row>
    <row r="222" spans="1:56" hidden="1">
      <c r="A222" t="s">
        <v>6</v>
      </c>
      <c r="B222" s="1" t="s">
        <v>2089</v>
      </c>
      <c r="C222" t="s">
        <v>2090</v>
      </c>
      <c r="D222" s="1" t="s">
        <v>2091</v>
      </c>
      <c r="E222">
        <v>2022</v>
      </c>
      <c r="F222" t="s">
        <v>1816</v>
      </c>
      <c r="G222" t="s">
        <v>1810</v>
      </c>
      <c r="H222" t="s">
        <v>73</v>
      </c>
      <c r="I222" s="8" t="b">
        <v>1</v>
      </c>
    </row>
    <row r="223" spans="1:56" hidden="1">
      <c r="A223" t="s">
        <v>6</v>
      </c>
      <c r="B223" s="1" t="s">
        <v>2079</v>
      </c>
      <c r="C223" t="s">
        <v>2092</v>
      </c>
      <c r="D223" s="1" t="s">
        <v>955</v>
      </c>
      <c r="E223">
        <v>2021</v>
      </c>
      <c r="F223" t="s">
        <v>1816</v>
      </c>
      <c r="G223" t="s">
        <v>193</v>
      </c>
      <c r="H223" t="s">
        <v>194</v>
      </c>
      <c r="I223" s="8" t="b">
        <v>1</v>
      </c>
    </row>
    <row r="224" spans="1:56" ht="30" hidden="1">
      <c r="A224" t="s">
        <v>6</v>
      </c>
      <c r="B224" s="1" t="s">
        <v>1822</v>
      </c>
      <c r="C224" t="s">
        <v>165</v>
      </c>
      <c r="D224" s="1" t="s">
        <v>2093</v>
      </c>
      <c r="E224">
        <v>2022</v>
      </c>
      <c r="F224" t="s">
        <v>545</v>
      </c>
      <c r="G224" t="s">
        <v>1810</v>
      </c>
      <c r="H224" t="s">
        <v>73</v>
      </c>
      <c r="I224" s="8" t="b">
        <v>1</v>
      </c>
    </row>
    <row r="225" spans="1:9" hidden="1">
      <c r="A225" t="s">
        <v>6</v>
      </c>
      <c r="B225" s="1" t="s">
        <v>1822</v>
      </c>
      <c r="C225" s="1" t="s">
        <v>2094</v>
      </c>
      <c r="D225" s="1" t="s">
        <v>2095</v>
      </c>
      <c r="E225">
        <v>2016</v>
      </c>
      <c r="F225" t="s">
        <v>2096</v>
      </c>
      <c r="G225" t="s">
        <v>1955</v>
      </c>
      <c r="H225" t="s">
        <v>73</v>
      </c>
      <c r="I225" s="8" t="b">
        <v>1</v>
      </c>
    </row>
    <row r="226" spans="1:9" ht="30" hidden="1">
      <c r="A226" t="s">
        <v>6</v>
      </c>
      <c r="B226" s="1" t="s">
        <v>2097</v>
      </c>
      <c r="C226" t="s">
        <v>74</v>
      </c>
      <c r="D226" s="1" t="s">
        <v>2098</v>
      </c>
      <c r="E226">
        <v>2023</v>
      </c>
      <c r="F226" t="s">
        <v>83</v>
      </c>
      <c r="G226" t="s">
        <v>84</v>
      </c>
      <c r="H226" t="s">
        <v>85</v>
      </c>
      <c r="I226" s="8" t="b">
        <v>1</v>
      </c>
    </row>
    <row r="227" spans="1:9" hidden="1">
      <c r="A227" t="s">
        <v>6</v>
      </c>
      <c r="B227" s="1" t="s">
        <v>1822</v>
      </c>
      <c r="C227" t="s">
        <v>102</v>
      </c>
      <c r="D227" s="1" t="s">
        <v>2099</v>
      </c>
      <c r="E227">
        <v>2023</v>
      </c>
      <c r="F227" t="s">
        <v>108</v>
      </c>
      <c r="G227" t="s">
        <v>84</v>
      </c>
      <c r="H227" t="s">
        <v>85</v>
      </c>
      <c r="I227" s="8" t="b">
        <v>1</v>
      </c>
    </row>
    <row r="228" spans="1:9" ht="15" customHeight="1">
      <c r="I228" s="8" t="b">
        <v>0</v>
      </c>
    </row>
    <row r="229" spans="1:9" s="31" customFormat="1" hidden="1">
      <c r="A229" s="29" t="s">
        <v>2100</v>
      </c>
      <c r="B229" s="30"/>
      <c r="C229" s="30"/>
      <c r="D229" s="30"/>
    </row>
    <row r="230" spans="1:9" ht="15" hidden="1" customHeight="1">
      <c r="A230" t="s">
        <v>2100</v>
      </c>
      <c r="B230" s="1" t="s">
        <v>2101</v>
      </c>
      <c r="C230" s="1" t="s">
        <v>921</v>
      </c>
      <c r="D230" s="1" t="s">
        <v>926</v>
      </c>
      <c r="E230">
        <v>2014</v>
      </c>
      <c r="F230" t="s">
        <v>502</v>
      </c>
      <c r="G230" t="s">
        <v>387</v>
      </c>
      <c r="H230" t="s">
        <v>379</v>
      </c>
      <c r="I230" s="8" t="b">
        <v>1</v>
      </c>
    </row>
    <row r="231" spans="1:9" ht="15" hidden="1" customHeight="1">
      <c r="A231" t="s">
        <v>2100</v>
      </c>
      <c r="B231" s="1" t="s">
        <v>2101</v>
      </c>
      <c r="C231" s="1" t="s">
        <v>2102</v>
      </c>
      <c r="D231" s="1" t="s">
        <v>2103</v>
      </c>
      <c r="E231">
        <v>2014</v>
      </c>
      <c r="F231" t="s">
        <v>2104</v>
      </c>
      <c r="G231" t="s">
        <v>387</v>
      </c>
      <c r="H231" t="s">
        <v>379</v>
      </c>
      <c r="I231" s="8" t="b">
        <v>1</v>
      </c>
    </row>
    <row r="232" spans="1:9" ht="15" hidden="1" customHeight="1">
      <c r="A232" t="s">
        <v>2100</v>
      </c>
      <c r="B232" s="1" t="s">
        <v>2101</v>
      </c>
      <c r="C232" s="1" t="s">
        <v>915</v>
      </c>
      <c r="D232" s="1" t="s">
        <v>920</v>
      </c>
      <c r="E232">
        <v>2018</v>
      </c>
      <c r="F232" t="s">
        <v>796</v>
      </c>
      <c r="G232" t="s">
        <v>387</v>
      </c>
      <c r="H232" t="s">
        <v>379</v>
      </c>
      <c r="I232" s="8" t="b">
        <v>1</v>
      </c>
    </row>
    <row r="233" spans="1:9" ht="15" hidden="1" customHeight="1">
      <c r="A233" t="s">
        <v>2100</v>
      </c>
      <c r="B233" s="1" t="s">
        <v>2101</v>
      </c>
      <c r="C233" t="s">
        <v>927</v>
      </c>
      <c r="D233" t="s">
        <v>932</v>
      </c>
      <c r="E233">
        <v>2006</v>
      </c>
      <c r="F233" t="s">
        <v>796</v>
      </c>
      <c r="G233" t="s">
        <v>387</v>
      </c>
      <c r="H233" t="s">
        <v>379</v>
      </c>
      <c r="I233" s="8" t="b">
        <v>1</v>
      </c>
    </row>
    <row r="234" spans="1:9" ht="15" hidden="1" customHeight="1">
      <c r="A234" t="s">
        <v>2100</v>
      </c>
      <c r="B234" s="1" t="s">
        <v>2101</v>
      </c>
      <c r="C234" t="s">
        <v>933</v>
      </c>
      <c r="D234" s="1" t="s">
        <v>2105</v>
      </c>
      <c r="E234">
        <v>2014</v>
      </c>
      <c r="G234" t="s">
        <v>1707</v>
      </c>
      <c r="H234" t="s">
        <v>402</v>
      </c>
      <c r="I234" s="8" t="b">
        <v>1</v>
      </c>
    </row>
    <row r="235" spans="1:9" ht="15" hidden="1" customHeight="1">
      <c r="A235" t="s">
        <v>2100</v>
      </c>
      <c r="B235" s="1" t="s">
        <v>2106</v>
      </c>
      <c r="C235" s="1" t="s">
        <v>903</v>
      </c>
      <c r="D235" s="1" t="s">
        <v>2107</v>
      </c>
      <c r="E235">
        <v>2024</v>
      </c>
      <c r="F235" t="s">
        <v>2108</v>
      </c>
      <c r="G235" t="s">
        <v>117</v>
      </c>
      <c r="H235" t="s">
        <v>118</v>
      </c>
      <c r="I235" s="8" t="b">
        <v>1</v>
      </c>
    </row>
    <row r="236" spans="1:9" ht="15" hidden="1" customHeight="1">
      <c r="A236" t="s">
        <v>2100</v>
      </c>
      <c r="B236" s="1" t="s">
        <v>2106</v>
      </c>
      <c r="C236" s="15" t="s">
        <v>2109</v>
      </c>
      <c r="D236" s="1" t="s">
        <v>2110</v>
      </c>
      <c r="E236">
        <v>2014</v>
      </c>
      <c r="F236" t="s">
        <v>1976</v>
      </c>
      <c r="G236" t="s">
        <v>387</v>
      </c>
      <c r="H236" t="s">
        <v>379</v>
      </c>
      <c r="I236" s="8" t="b">
        <v>1</v>
      </c>
    </row>
    <row r="237" spans="1:9" ht="15" hidden="1" customHeight="1">
      <c r="A237" t="s">
        <v>2100</v>
      </c>
      <c r="B237" s="1" t="s">
        <v>2101</v>
      </c>
      <c r="C237" s="1" t="s">
        <v>2111</v>
      </c>
      <c r="D237" s="1" t="s">
        <v>2112</v>
      </c>
      <c r="E237">
        <v>2008</v>
      </c>
      <c r="F237" t="s">
        <v>2113</v>
      </c>
      <c r="G237" t="s">
        <v>117</v>
      </c>
      <c r="H237" t="s">
        <v>118</v>
      </c>
      <c r="I237" s="8" t="b">
        <v>1</v>
      </c>
    </row>
    <row r="240" spans="1:9" ht="15" customHeight="1">
      <c r="A240" s="29" t="s">
        <v>2114</v>
      </c>
      <c r="B240" s="30"/>
      <c r="C240" s="30"/>
      <c r="D240" s="30"/>
      <c r="E240" s="31"/>
      <c r="F240" s="31"/>
      <c r="G240" s="31"/>
      <c r="H240" s="31"/>
      <c r="I240" s="31"/>
    </row>
    <row r="241" spans="1:9" ht="15" customHeight="1">
      <c r="A241" t="s">
        <v>1714</v>
      </c>
      <c r="B241" t="s">
        <v>2115</v>
      </c>
      <c r="C241" s="32" t="s">
        <v>346</v>
      </c>
      <c r="D241" s="1" t="s">
        <v>352</v>
      </c>
      <c r="E241">
        <v>2024</v>
      </c>
      <c r="F241" t="s">
        <v>2116</v>
      </c>
      <c r="G241" s="1" t="s">
        <v>290</v>
      </c>
      <c r="H241" s="1" t="s">
        <v>291</v>
      </c>
      <c r="I241" s="8" t="b">
        <v>1</v>
      </c>
    </row>
    <row r="242" spans="1:9" ht="15" customHeight="1">
      <c r="A242" t="s">
        <v>1714</v>
      </c>
      <c r="B242" s="1" t="s">
        <v>2117</v>
      </c>
      <c r="C242" s="33" t="s">
        <v>354</v>
      </c>
      <c r="D242" s="1" t="s">
        <v>360</v>
      </c>
      <c r="E242">
        <v>2025</v>
      </c>
      <c r="F242" t="s">
        <v>2069</v>
      </c>
      <c r="G242" s="1" t="s">
        <v>290</v>
      </c>
      <c r="H242" s="1" t="s">
        <v>291</v>
      </c>
      <c r="I242" s="8" t="b">
        <v>1</v>
      </c>
    </row>
    <row r="243" spans="1:9" ht="15" customHeight="1">
      <c r="A243" t="s">
        <v>1714</v>
      </c>
      <c r="B243" s="1" t="s">
        <v>2118</v>
      </c>
      <c r="C243" s="33" t="s">
        <v>362</v>
      </c>
      <c r="D243" s="1" t="s">
        <v>368</v>
      </c>
      <c r="E243">
        <v>2019</v>
      </c>
      <c r="F243" t="s">
        <v>2069</v>
      </c>
      <c r="G243" s="1" t="s">
        <v>290</v>
      </c>
      <c r="H243" s="1" t="s">
        <v>291</v>
      </c>
      <c r="I243" s="8" t="b">
        <v>1</v>
      </c>
    </row>
    <row r="244" spans="1:9" ht="15" customHeight="1">
      <c r="A244" t="s">
        <v>1714</v>
      </c>
      <c r="B244" t="s">
        <v>2115</v>
      </c>
      <c r="C244" s="32" t="s">
        <v>1364</v>
      </c>
      <c r="D244" s="1" t="s">
        <v>352</v>
      </c>
      <c r="E244">
        <v>2020</v>
      </c>
      <c r="F244" s="32" t="s">
        <v>1370</v>
      </c>
      <c r="G244" s="1" t="s">
        <v>290</v>
      </c>
      <c r="H244" s="1" t="s">
        <v>291</v>
      </c>
      <c r="I244" s="8" t="b">
        <v>1</v>
      </c>
    </row>
    <row r="245" spans="1:9" ht="15" customHeight="1">
      <c r="A245" t="s">
        <v>1714</v>
      </c>
      <c r="B245" s="1" t="s">
        <v>2118</v>
      </c>
      <c r="C245" s="33" t="s">
        <v>1371</v>
      </c>
      <c r="D245" s="1" t="s">
        <v>360</v>
      </c>
      <c r="E245">
        <v>2023</v>
      </c>
      <c r="F245" t="s">
        <v>545</v>
      </c>
      <c r="G245" s="1" t="s">
        <v>290</v>
      </c>
      <c r="H245" s="1" t="s">
        <v>291</v>
      </c>
      <c r="I245" s="8" t="b">
        <v>1</v>
      </c>
    </row>
  </sheetData>
  <autoFilter ref="A2:BD237" xr:uid="{226B8F40-B39E-4CAE-B232-3E22A4555428}">
    <filterColumn colId="8">
      <filters>
        <filter val="ONWAAR"/>
      </filters>
    </filterColumn>
  </autoFilter>
  <sortState xmlns:xlrd2="http://schemas.microsoft.com/office/spreadsheetml/2017/richdata2" ref="A98:I174">
    <sortCondition ref="A98:A174"/>
  </sortState>
  <mergeCells count="2">
    <mergeCell ref="A1:J1"/>
    <mergeCell ref="J218:J219"/>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45A39-C27E-4F4E-8131-733415C3D0D4}">
  <sheetPr>
    <pageSetUpPr fitToPage="1"/>
  </sheetPr>
  <dimension ref="A1:N527"/>
  <sheetViews>
    <sheetView showGridLines="0" showRowColHeaders="0" tabSelected="1" zoomScale="91" zoomScaleNormal="91" workbookViewId="0">
      <pane ySplit="1" topLeftCell="A2" activePane="bottomLeft" state="frozen"/>
      <selection pane="bottomLeft" activeCell="H8" sqref="H8"/>
      <extLst>
        <ext xmlns:xlsdti="http://schemas.microsoft.com/office/spreadsheetml/2023/showDataTypeIcons" uri="{77bfe23e-c014-4d31-8a63-9c772dbf06b6}">
          <xlsdti:showDataTypeIcons visible="0"/>
        </ext>
      </extLst>
    </sheetView>
  </sheetViews>
  <sheetFormatPr defaultRowHeight="15" customHeight="1"/>
  <cols>
    <col min="1" max="1" width="46.85546875" customWidth="1"/>
    <col min="2" max="2" width="64.85546875" style="1" bestFit="1" customWidth="1"/>
    <col min="3" max="3" width="25.5703125" customWidth="1"/>
    <col min="4" max="4" width="21.42578125" customWidth="1"/>
    <col min="5" max="5" width="15.140625" bestFit="1" customWidth="1"/>
    <col min="6" max="6" width="24" bestFit="1" customWidth="1"/>
    <col min="7" max="7" width="18.28515625" bestFit="1" customWidth="1"/>
    <col min="8" max="8" width="37.7109375" bestFit="1" customWidth="1"/>
    <col min="9" max="9" width="110.7109375" style="1" bestFit="1" customWidth="1"/>
    <col min="10" max="10" width="69.7109375" style="1" bestFit="1" customWidth="1"/>
    <col min="11" max="11" width="49.7109375" style="1" bestFit="1" customWidth="1"/>
    <col min="12" max="12" width="24.28515625" bestFit="1" customWidth="1"/>
    <col min="13" max="13" width="17.5703125" bestFit="1" customWidth="1"/>
  </cols>
  <sheetData>
    <row r="1" spans="1:13" s="5" customFormat="1" ht="30">
      <c r="B1" s="98" t="s">
        <v>2120</v>
      </c>
      <c r="C1" s="64" t="s">
        <v>2121</v>
      </c>
      <c r="D1" s="64" t="s">
        <v>1325</v>
      </c>
      <c r="E1" s="64" t="s">
        <v>2122</v>
      </c>
      <c r="F1" s="64" t="s">
        <v>2123</v>
      </c>
      <c r="G1" s="64" t="s">
        <v>54</v>
      </c>
      <c r="H1" s="64" t="s">
        <v>2124</v>
      </c>
      <c r="I1" s="64" t="s">
        <v>2125</v>
      </c>
      <c r="J1" s="64" t="s">
        <v>2126</v>
      </c>
      <c r="K1" s="64" t="s">
        <v>1331</v>
      </c>
      <c r="L1" s="64" t="s">
        <v>58</v>
      </c>
      <c r="M1" s="64" t="s">
        <v>59</v>
      </c>
    </row>
    <row r="2" spans="1:13" s="5" customFormat="1" ht="18.75">
      <c r="A2" s="101" t="s">
        <v>2119</v>
      </c>
      <c r="B2" s="99" t="s">
        <v>6</v>
      </c>
      <c r="C2" s="89"/>
      <c r="D2" s="91"/>
      <c r="E2" s="91"/>
      <c r="F2" s="91"/>
      <c r="G2" s="91"/>
      <c r="H2" s="91"/>
      <c r="I2" s="91"/>
      <c r="J2" s="91"/>
      <c r="K2" s="91"/>
      <c r="L2" s="91"/>
      <c r="M2" s="91"/>
    </row>
    <row r="3" spans="1:13" s="67" customFormat="1" ht="135">
      <c r="B3" s="100" t="s">
        <v>74</v>
      </c>
      <c r="C3" s="86" t="s">
        <v>2155</v>
      </c>
      <c r="D3" s="68" t="s">
        <v>13</v>
      </c>
      <c r="E3" s="68" t="s">
        <v>76</v>
      </c>
      <c r="F3" s="68" t="s">
        <v>77</v>
      </c>
      <c r="G3" s="92">
        <v>2023</v>
      </c>
      <c r="H3" s="68" t="s">
        <v>78</v>
      </c>
      <c r="I3" s="68" t="s">
        <v>79</v>
      </c>
      <c r="J3" s="68" t="s">
        <v>80</v>
      </c>
      <c r="K3" s="68" t="s">
        <v>81</v>
      </c>
      <c r="L3" s="68" t="s">
        <v>82</v>
      </c>
      <c r="M3" s="68" t="s">
        <v>83</v>
      </c>
    </row>
    <row r="4" spans="1:13" s="5" customFormat="1" ht="120">
      <c r="B4" s="82" t="s">
        <v>86</v>
      </c>
      <c r="C4" s="87" t="s">
        <v>2155</v>
      </c>
      <c r="D4" s="87" t="s">
        <v>19</v>
      </c>
      <c r="E4" s="87" t="s">
        <v>76</v>
      </c>
      <c r="F4" s="87" t="s">
        <v>87</v>
      </c>
      <c r="G4" s="87">
        <v>2020</v>
      </c>
      <c r="H4" s="87" t="s">
        <v>88</v>
      </c>
      <c r="I4" s="87" t="s">
        <v>89</v>
      </c>
      <c r="J4" s="87" t="s">
        <v>90</v>
      </c>
      <c r="K4" s="87" t="s">
        <v>91</v>
      </c>
      <c r="L4" s="93" t="s">
        <v>92</v>
      </c>
      <c r="M4" s="87" t="s">
        <v>93</v>
      </c>
    </row>
    <row r="5" spans="1:13" ht="165">
      <c r="B5" s="75" t="s">
        <v>94</v>
      </c>
      <c r="C5" s="71" t="s">
        <v>2155</v>
      </c>
      <c r="D5" s="40" t="s">
        <v>95</v>
      </c>
      <c r="E5" s="40" t="s">
        <v>76</v>
      </c>
      <c r="F5" s="40" t="s">
        <v>96</v>
      </c>
      <c r="G5" s="76">
        <v>2023</v>
      </c>
      <c r="H5" s="40" t="s">
        <v>97</v>
      </c>
      <c r="I5" s="40" t="s">
        <v>98</v>
      </c>
      <c r="J5" s="40" t="s">
        <v>99</v>
      </c>
      <c r="K5" s="40"/>
      <c r="L5" s="40" t="s">
        <v>100</v>
      </c>
      <c r="M5" s="40" t="s">
        <v>101</v>
      </c>
    </row>
    <row r="6" spans="1:13" ht="105">
      <c r="B6" s="75" t="s">
        <v>102</v>
      </c>
      <c r="C6" s="71" t="s">
        <v>2155</v>
      </c>
      <c r="D6" s="40" t="s">
        <v>13</v>
      </c>
      <c r="E6" s="40" t="s">
        <v>76</v>
      </c>
      <c r="F6" s="40" t="s">
        <v>87</v>
      </c>
      <c r="G6" s="76">
        <v>2023</v>
      </c>
      <c r="H6" s="40" t="s">
        <v>103</v>
      </c>
      <c r="I6" s="40" t="s">
        <v>104</v>
      </c>
      <c r="J6" s="40" t="s">
        <v>105</v>
      </c>
      <c r="K6" s="40" t="s">
        <v>106</v>
      </c>
      <c r="L6" s="40" t="s">
        <v>107</v>
      </c>
      <c r="M6" s="40" t="s">
        <v>108</v>
      </c>
    </row>
    <row r="7" spans="1:13" ht="240">
      <c r="B7" s="43" t="s">
        <v>949</v>
      </c>
      <c r="C7" s="42" t="s">
        <v>2155</v>
      </c>
      <c r="D7" s="41"/>
      <c r="E7" s="41" t="s">
        <v>17</v>
      </c>
      <c r="F7" s="41" t="s">
        <v>110</v>
      </c>
      <c r="G7" s="73">
        <v>2021</v>
      </c>
      <c r="H7" s="41" t="s">
        <v>951</v>
      </c>
      <c r="I7" s="41" t="s">
        <v>952</v>
      </c>
      <c r="J7" s="41" t="s">
        <v>953</v>
      </c>
      <c r="K7" s="41" t="s">
        <v>954</v>
      </c>
      <c r="L7" s="41" t="s">
        <v>955</v>
      </c>
      <c r="M7" s="41" t="s">
        <v>125</v>
      </c>
    </row>
    <row r="8" spans="1:13" ht="75">
      <c r="B8" s="78" t="s">
        <v>1039</v>
      </c>
      <c r="C8" s="79" t="s">
        <v>2155</v>
      </c>
      <c r="D8" s="79" t="s">
        <v>1041</v>
      </c>
      <c r="E8" s="79" t="s">
        <v>1042</v>
      </c>
      <c r="F8" s="79" t="s">
        <v>110</v>
      </c>
      <c r="G8" s="79" t="s">
        <v>1043</v>
      </c>
      <c r="H8" s="79" t="s">
        <v>1044</v>
      </c>
      <c r="I8" s="79" t="s">
        <v>1045</v>
      </c>
      <c r="J8" s="79" t="s">
        <v>1046</v>
      </c>
      <c r="K8" s="79" t="s">
        <v>1047</v>
      </c>
      <c r="L8" s="44" t="s">
        <v>1048</v>
      </c>
      <c r="M8" s="79" t="s">
        <v>1049</v>
      </c>
    </row>
    <row r="9" spans="1:13" ht="105">
      <c r="B9" s="82" t="s">
        <v>109</v>
      </c>
      <c r="C9" s="87" t="s">
        <v>6</v>
      </c>
      <c r="D9" s="87" t="s">
        <v>10</v>
      </c>
      <c r="E9" s="87" t="s">
        <v>14</v>
      </c>
      <c r="F9" s="87" t="s">
        <v>110</v>
      </c>
      <c r="G9" s="87">
        <v>2002</v>
      </c>
      <c r="H9" s="87" t="s">
        <v>2193</v>
      </c>
      <c r="I9" s="87" t="s">
        <v>112</v>
      </c>
      <c r="J9" s="87" t="s">
        <v>113</v>
      </c>
      <c r="K9" s="87" t="s">
        <v>114</v>
      </c>
      <c r="L9" s="93" t="s">
        <v>115</v>
      </c>
      <c r="M9" s="87" t="s">
        <v>116</v>
      </c>
    </row>
    <row r="10" spans="1:13" ht="120">
      <c r="B10" s="75" t="s">
        <v>119</v>
      </c>
      <c r="C10" s="71" t="s">
        <v>6</v>
      </c>
      <c r="D10" s="40" t="s">
        <v>16</v>
      </c>
      <c r="E10" s="40" t="s">
        <v>17</v>
      </c>
      <c r="F10" s="40" t="s">
        <v>110</v>
      </c>
      <c r="G10" s="76">
        <v>2023</v>
      </c>
      <c r="H10" s="40" t="s">
        <v>120</v>
      </c>
      <c r="I10" s="40" t="s">
        <v>121</v>
      </c>
      <c r="J10" s="40" t="s">
        <v>122</v>
      </c>
      <c r="K10" s="40" t="s">
        <v>123</v>
      </c>
      <c r="L10" s="40" t="s">
        <v>124</v>
      </c>
      <c r="M10" s="40" t="s">
        <v>125</v>
      </c>
    </row>
    <row r="11" spans="1:13" ht="120">
      <c r="B11" s="75" t="s">
        <v>127</v>
      </c>
      <c r="C11" s="71" t="s">
        <v>6</v>
      </c>
      <c r="D11" s="40" t="s">
        <v>16</v>
      </c>
      <c r="E11" s="40" t="s">
        <v>17</v>
      </c>
      <c r="F11" s="40" t="s">
        <v>110</v>
      </c>
      <c r="G11" s="76">
        <v>2023</v>
      </c>
      <c r="H11" s="40" t="s">
        <v>120</v>
      </c>
      <c r="I11" s="40" t="s">
        <v>121</v>
      </c>
      <c r="J11" s="40" t="s">
        <v>122</v>
      </c>
      <c r="K11" s="40" t="s">
        <v>123</v>
      </c>
      <c r="L11" s="40" t="s">
        <v>124</v>
      </c>
      <c r="M11" s="40" t="s">
        <v>125</v>
      </c>
    </row>
    <row r="12" spans="1:13" ht="60">
      <c r="B12" s="82" t="s">
        <v>128</v>
      </c>
      <c r="C12" s="87" t="s">
        <v>6</v>
      </c>
      <c r="D12" s="87"/>
      <c r="E12" s="87" t="s">
        <v>20</v>
      </c>
      <c r="F12" s="87" t="s">
        <v>20</v>
      </c>
      <c r="G12" s="87">
        <v>2024</v>
      </c>
      <c r="H12" s="87" t="s">
        <v>129</v>
      </c>
      <c r="I12" s="87" t="s">
        <v>130</v>
      </c>
      <c r="J12" s="87"/>
      <c r="K12" s="87"/>
      <c r="L12" s="93" t="s">
        <v>131</v>
      </c>
      <c r="M12" s="87" t="s">
        <v>132</v>
      </c>
    </row>
    <row r="13" spans="1:13" ht="75">
      <c r="B13" s="75" t="s">
        <v>135</v>
      </c>
      <c r="C13" s="71" t="s">
        <v>6</v>
      </c>
      <c r="D13" s="40"/>
      <c r="E13" s="40" t="s">
        <v>8</v>
      </c>
      <c r="F13" s="40" t="s">
        <v>136</v>
      </c>
      <c r="G13" s="76">
        <v>2024</v>
      </c>
      <c r="H13" s="40" t="s">
        <v>2192</v>
      </c>
      <c r="I13" s="40" t="s">
        <v>138</v>
      </c>
      <c r="J13" s="40" t="s">
        <v>139</v>
      </c>
      <c r="K13" s="40"/>
      <c r="L13" s="40" t="s">
        <v>140</v>
      </c>
      <c r="M13" s="40" t="s">
        <v>141</v>
      </c>
    </row>
    <row r="14" spans="1:13" ht="60">
      <c r="B14" s="75" t="s">
        <v>142</v>
      </c>
      <c r="C14" s="71" t="s">
        <v>6</v>
      </c>
      <c r="D14" s="40"/>
      <c r="E14" s="40" t="s">
        <v>17</v>
      </c>
      <c r="F14" s="40" t="s">
        <v>136</v>
      </c>
      <c r="G14" s="76">
        <v>2023</v>
      </c>
      <c r="H14" s="40" t="s">
        <v>2191</v>
      </c>
      <c r="I14" s="40" t="s">
        <v>144</v>
      </c>
      <c r="J14" s="40" t="s">
        <v>136</v>
      </c>
      <c r="K14" s="40"/>
      <c r="L14" s="40" t="s">
        <v>145</v>
      </c>
      <c r="M14" s="40" t="s">
        <v>146</v>
      </c>
    </row>
    <row r="15" spans="1:13" ht="180">
      <c r="B15" s="82" t="s">
        <v>147</v>
      </c>
      <c r="C15" s="87" t="s">
        <v>6</v>
      </c>
      <c r="D15" s="87"/>
      <c r="E15" s="87" t="s">
        <v>8</v>
      </c>
      <c r="F15" s="87" t="s">
        <v>148</v>
      </c>
      <c r="G15" s="87">
        <v>2016</v>
      </c>
      <c r="H15" s="87" t="s">
        <v>149</v>
      </c>
      <c r="I15" s="87" t="s">
        <v>150</v>
      </c>
      <c r="J15" s="87" t="s">
        <v>151</v>
      </c>
      <c r="K15" s="87" t="s">
        <v>152</v>
      </c>
      <c r="L15" s="93" t="s">
        <v>153</v>
      </c>
      <c r="M15" s="87" t="s">
        <v>154</v>
      </c>
    </row>
    <row r="16" spans="1:13" ht="195">
      <c r="B16" s="75" t="s">
        <v>155</v>
      </c>
      <c r="C16" s="71" t="s">
        <v>6</v>
      </c>
      <c r="D16" s="40" t="s">
        <v>7</v>
      </c>
      <c r="E16" s="40" t="s">
        <v>8</v>
      </c>
      <c r="F16" s="40" t="s">
        <v>156</v>
      </c>
      <c r="G16" s="76">
        <v>2022</v>
      </c>
      <c r="H16" s="40" t="s">
        <v>157</v>
      </c>
      <c r="I16" s="40" t="s">
        <v>158</v>
      </c>
      <c r="J16" s="40" t="s">
        <v>159</v>
      </c>
      <c r="K16" s="40" t="s">
        <v>160</v>
      </c>
      <c r="L16" s="40" t="s">
        <v>161</v>
      </c>
      <c r="M16" s="40" t="s">
        <v>162</v>
      </c>
    </row>
    <row r="17" spans="2:13" s="5" customFormat="1" ht="75">
      <c r="B17" s="68" t="s">
        <v>165</v>
      </c>
      <c r="C17" s="86" t="s">
        <v>166</v>
      </c>
      <c r="D17" s="68" t="s">
        <v>167</v>
      </c>
      <c r="E17" s="68" t="s">
        <v>168</v>
      </c>
      <c r="F17" s="68" t="s">
        <v>169</v>
      </c>
      <c r="G17" s="92">
        <v>2022</v>
      </c>
      <c r="H17" s="68" t="s">
        <v>170</v>
      </c>
      <c r="I17" s="68" t="s">
        <v>171</v>
      </c>
      <c r="J17" s="68" t="s">
        <v>172</v>
      </c>
      <c r="K17" s="68" t="s">
        <v>173</v>
      </c>
      <c r="L17" s="68" t="s">
        <v>174</v>
      </c>
      <c r="M17" s="68" t="s">
        <v>175</v>
      </c>
    </row>
    <row r="18" spans="2:13" ht="18.75">
      <c r="B18" s="85" t="s">
        <v>187</v>
      </c>
      <c r="C18" s="89"/>
      <c r="D18" s="91"/>
      <c r="E18" s="91"/>
      <c r="F18" s="91"/>
      <c r="G18" s="91"/>
      <c r="H18" s="91"/>
      <c r="I18" s="91"/>
      <c r="J18" s="91"/>
      <c r="K18" s="91"/>
      <c r="L18" s="91"/>
      <c r="M18" s="91"/>
    </row>
    <row r="19" spans="2:13" ht="120">
      <c r="B19" s="82" t="s">
        <v>176</v>
      </c>
      <c r="C19" s="87" t="s">
        <v>187</v>
      </c>
      <c r="D19" s="87" t="s">
        <v>16</v>
      </c>
      <c r="E19" s="87" t="s">
        <v>178</v>
      </c>
      <c r="F19" s="87" t="s">
        <v>179</v>
      </c>
      <c r="G19" s="87">
        <v>2020</v>
      </c>
      <c r="H19" s="87" t="s">
        <v>180</v>
      </c>
      <c r="I19" s="87" t="s">
        <v>181</v>
      </c>
      <c r="J19" s="87" t="s">
        <v>182</v>
      </c>
      <c r="K19" s="87" t="s">
        <v>183</v>
      </c>
      <c r="L19" s="93" t="s">
        <v>184</v>
      </c>
      <c r="M19" s="87" t="s">
        <v>185</v>
      </c>
    </row>
    <row r="20" spans="2:13" ht="150">
      <c r="B20" s="75" t="s">
        <v>186</v>
      </c>
      <c r="C20" s="71" t="s">
        <v>187</v>
      </c>
      <c r="D20" s="40" t="s">
        <v>16</v>
      </c>
      <c r="E20" s="40" t="s">
        <v>17</v>
      </c>
      <c r="F20" s="40" t="s">
        <v>110</v>
      </c>
      <c r="G20" s="76">
        <v>2005</v>
      </c>
      <c r="H20" s="40" t="s">
        <v>20</v>
      </c>
      <c r="I20" s="40" t="s">
        <v>188</v>
      </c>
      <c r="J20" s="40" t="s">
        <v>189</v>
      </c>
      <c r="K20" s="40" t="s">
        <v>190</v>
      </c>
      <c r="L20" s="40" t="s">
        <v>191</v>
      </c>
      <c r="M20" s="40" t="s">
        <v>192</v>
      </c>
    </row>
    <row r="21" spans="2:13" ht="135">
      <c r="B21" s="75" t="s">
        <v>195</v>
      </c>
      <c r="C21" s="71" t="s">
        <v>187</v>
      </c>
      <c r="D21" s="40" t="s">
        <v>13</v>
      </c>
      <c r="E21" s="40" t="s">
        <v>5</v>
      </c>
      <c r="F21" s="40" t="s">
        <v>196</v>
      </c>
      <c r="G21" s="76">
        <v>2003</v>
      </c>
      <c r="H21" s="40" t="s">
        <v>180</v>
      </c>
      <c r="I21" s="40" t="s">
        <v>197</v>
      </c>
      <c r="J21" s="40" t="s">
        <v>198</v>
      </c>
      <c r="K21" s="40" t="s">
        <v>199</v>
      </c>
      <c r="L21" s="40" t="s">
        <v>200</v>
      </c>
      <c r="M21" s="40" t="s">
        <v>201</v>
      </c>
    </row>
    <row r="22" spans="2:13" ht="45">
      <c r="B22" s="82" t="s">
        <v>202</v>
      </c>
      <c r="C22" s="87" t="s">
        <v>18</v>
      </c>
      <c r="D22" s="87" t="s">
        <v>13</v>
      </c>
      <c r="E22" s="87" t="s">
        <v>17</v>
      </c>
      <c r="F22" s="87" t="s">
        <v>77</v>
      </c>
      <c r="G22" s="87">
        <v>2018</v>
      </c>
      <c r="H22" s="87" t="s">
        <v>2177</v>
      </c>
      <c r="I22" s="87" t="s">
        <v>204</v>
      </c>
      <c r="J22" s="87" t="s">
        <v>205</v>
      </c>
      <c r="K22" s="87"/>
      <c r="L22" s="93" t="s">
        <v>206</v>
      </c>
      <c r="M22" s="87" t="s">
        <v>207</v>
      </c>
    </row>
    <row r="23" spans="2:13" ht="75">
      <c r="B23" s="75" t="s">
        <v>208</v>
      </c>
      <c r="C23" s="71" t="s">
        <v>18</v>
      </c>
      <c r="D23" s="40"/>
      <c r="E23" s="40" t="s">
        <v>17</v>
      </c>
      <c r="F23" s="40" t="s">
        <v>196</v>
      </c>
      <c r="G23" s="76">
        <v>2006</v>
      </c>
      <c r="H23" s="40" t="s">
        <v>209</v>
      </c>
      <c r="I23" s="40" t="s">
        <v>210</v>
      </c>
      <c r="J23" s="40" t="s">
        <v>211</v>
      </c>
      <c r="K23" s="40" t="s">
        <v>212</v>
      </c>
      <c r="L23" s="40" t="s">
        <v>213</v>
      </c>
      <c r="M23" s="40" t="s">
        <v>214</v>
      </c>
    </row>
    <row r="24" spans="2:13" ht="90">
      <c r="B24" s="75" t="s">
        <v>215</v>
      </c>
      <c r="C24" s="71" t="s">
        <v>18</v>
      </c>
      <c r="D24" s="40"/>
      <c r="E24" s="40" t="s">
        <v>17</v>
      </c>
      <c r="F24" s="40" t="s">
        <v>179</v>
      </c>
      <c r="G24" s="76">
        <v>2005</v>
      </c>
      <c r="H24" s="40" t="s">
        <v>216</v>
      </c>
      <c r="I24" s="40" t="s">
        <v>217</v>
      </c>
      <c r="J24" s="40" t="s">
        <v>218</v>
      </c>
      <c r="K24" s="40" t="s">
        <v>219</v>
      </c>
      <c r="L24" s="40" t="s">
        <v>220</v>
      </c>
      <c r="M24" s="40" t="s">
        <v>221</v>
      </c>
    </row>
    <row r="25" spans="2:13" ht="90">
      <c r="B25" s="82" t="s">
        <v>222</v>
      </c>
      <c r="C25" s="87" t="s">
        <v>18</v>
      </c>
      <c r="D25" s="87"/>
      <c r="E25" s="87" t="s">
        <v>20</v>
      </c>
      <c r="F25" s="87" t="s">
        <v>223</v>
      </c>
      <c r="G25" s="87">
        <v>2008</v>
      </c>
      <c r="H25" s="87" t="s">
        <v>2190</v>
      </c>
      <c r="I25" s="87" t="s">
        <v>225</v>
      </c>
      <c r="J25" s="87" t="s">
        <v>226</v>
      </c>
      <c r="K25" s="87"/>
      <c r="L25" s="93" t="s">
        <v>227</v>
      </c>
      <c r="M25" s="87" t="s">
        <v>201</v>
      </c>
    </row>
    <row r="26" spans="2:13" ht="120">
      <c r="B26" s="75" t="s">
        <v>230</v>
      </c>
      <c r="C26" s="71" t="s">
        <v>18</v>
      </c>
      <c r="D26" s="40" t="s">
        <v>13</v>
      </c>
      <c r="E26" s="40" t="s">
        <v>17</v>
      </c>
      <c r="F26" s="40" t="s">
        <v>231</v>
      </c>
      <c r="G26" s="76">
        <v>2022</v>
      </c>
      <c r="H26" s="40" t="s">
        <v>232</v>
      </c>
      <c r="I26" s="40" t="s">
        <v>233</v>
      </c>
      <c r="J26" s="40" t="s">
        <v>234</v>
      </c>
      <c r="K26" s="40" t="s">
        <v>235</v>
      </c>
      <c r="L26" s="40" t="s">
        <v>236</v>
      </c>
      <c r="M26" s="40" t="s">
        <v>237</v>
      </c>
    </row>
    <row r="27" spans="2:13" s="5" customFormat="1" ht="105">
      <c r="B27" s="68" t="s">
        <v>238</v>
      </c>
      <c r="C27" s="86" t="s">
        <v>18</v>
      </c>
      <c r="D27" s="68"/>
      <c r="E27" s="68" t="s">
        <v>17</v>
      </c>
      <c r="F27" s="68" t="s">
        <v>239</v>
      </c>
      <c r="G27" s="92">
        <v>2019</v>
      </c>
      <c r="H27" s="68" t="s">
        <v>240</v>
      </c>
      <c r="I27" s="68" t="s">
        <v>241</v>
      </c>
      <c r="J27" s="68" t="s">
        <v>242</v>
      </c>
      <c r="K27" s="68" t="s">
        <v>243</v>
      </c>
      <c r="L27" s="68" t="s">
        <v>244</v>
      </c>
      <c r="M27" s="68" t="s">
        <v>201</v>
      </c>
    </row>
    <row r="28" spans="2:13" ht="18.75">
      <c r="B28" s="85" t="s">
        <v>1714</v>
      </c>
      <c r="C28" s="89"/>
      <c r="D28" s="91"/>
      <c r="E28" s="91"/>
      <c r="F28" s="91"/>
      <c r="G28" s="91"/>
      <c r="H28" s="91"/>
      <c r="I28" s="91"/>
      <c r="J28" s="91"/>
      <c r="K28" s="91"/>
      <c r="L28" s="91"/>
      <c r="M28" s="91"/>
    </row>
    <row r="29" spans="2:13" ht="180">
      <c r="B29" s="82" t="s">
        <v>245</v>
      </c>
      <c r="C29" s="87" t="s">
        <v>31</v>
      </c>
      <c r="D29" s="87" t="s">
        <v>246</v>
      </c>
      <c r="E29" s="87" t="s">
        <v>11</v>
      </c>
      <c r="F29" s="87" t="s">
        <v>247</v>
      </c>
      <c r="G29" s="87">
        <v>2004</v>
      </c>
      <c r="H29" s="87" t="s">
        <v>248</v>
      </c>
      <c r="I29" s="87" t="s">
        <v>249</v>
      </c>
      <c r="J29" s="87" t="s">
        <v>250</v>
      </c>
      <c r="K29" s="87" t="s">
        <v>251</v>
      </c>
      <c r="L29" s="93" t="s">
        <v>252</v>
      </c>
      <c r="M29" s="87" t="s">
        <v>253</v>
      </c>
    </row>
    <row r="30" spans="2:13" ht="75">
      <c r="B30" s="78" t="s">
        <v>2127</v>
      </c>
      <c r="C30" s="79" t="s">
        <v>31</v>
      </c>
      <c r="D30" s="79" t="s">
        <v>293</v>
      </c>
      <c r="E30" s="79" t="s">
        <v>2128</v>
      </c>
      <c r="F30" s="79" t="s">
        <v>616</v>
      </c>
      <c r="G30" s="79"/>
      <c r="H30" s="79" t="s">
        <v>2129</v>
      </c>
      <c r="I30" s="79" t="s">
        <v>2130</v>
      </c>
      <c r="J30" s="79" t="s">
        <v>2131</v>
      </c>
      <c r="K30" s="79"/>
      <c r="L30" s="44" t="s">
        <v>2132</v>
      </c>
      <c r="M30" s="79" t="s">
        <v>2133</v>
      </c>
    </row>
    <row r="31" spans="2:13" ht="120">
      <c r="B31" s="75" t="s">
        <v>256</v>
      </c>
      <c r="C31" s="71" t="s">
        <v>31</v>
      </c>
      <c r="D31" s="40" t="s">
        <v>16</v>
      </c>
      <c r="E31" s="40" t="s">
        <v>5</v>
      </c>
      <c r="F31" s="40" t="s">
        <v>257</v>
      </c>
      <c r="G31" s="76">
        <v>2024</v>
      </c>
      <c r="H31" s="40" t="s">
        <v>180</v>
      </c>
      <c r="I31" s="40" t="s">
        <v>258</v>
      </c>
      <c r="J31" s="40" t="s">
        <v>259</v>
      </c>
      <c r="K31" s="40" t="s">
        <v>260</v>
      </c>
      <c r="L31" s="40" t="s">
        <v>261</v>
      </c>
      <c r="M31" s="40" t="s">
        <v>262</v>
      </c>
    </row>
    <row r="32" spans="2:13" ht="60">
      <c r="B32" s="75" t="s">
        <v>263</v>
      </c>
      <c r="C32" s="71" t="s">
        <v>31</v>
      </c>
      <c r="D32" s="40" t="s">
        <v>264</v>
      </c>
      <c r="E32" s="40" t="s">
        <v>265</v>
      </c>
      <c r="F32" s="40" t="s">
        <v>266</v>
      </c>
      <c r="G32" s="76">
        <v>2013</v>
      </c>
      <c r="H32" s="40" t="s">
        <v>267</v>
      </c>
      <c r="I32" s="40" t="s">
        <v>268</v>
      </c>
      <c r="J32" s="40" t="s">
        <v>269</v>
      </c>
      <c r="K32" s="40" t="s">
        <v>270</v>
      </c>
      <c r="L32" s="40" t="s">
        <v>271</v>
      </c>
      <c r="M32" s="40" t="s">
        <v>272</v>
      </c>
    </row>
    <row r="33" spans="2:13" ht="135">
      <c r="B33" s="82" t="s">
        <v>273</v>
      </c>
      <c r="C33" s="87" t="s">
        <v>31</v>
      </c>
      <c r="D33" s="87" t="s">
        <v>274</v>
      </c>
      <c r="E33" s="87" t="s">
        <v>178</v>
      </c>
      <c r="F33" s="87" t="s">
        <v>179</v>
      </c>
      <c r="G33" s="87">
        <v>2004</v>
      </c>
      <c r="H33" s="87" t="s">
        <v>275</v>
      </c>
      <c r="I33" s="87" t="s">
        <v>276</v>
      </c>
      <c r="J33" s="87" t="s">
        <v>277</v>
      </c>
      <c r="K33" s="87" t="s">
        <v>278</v>
      </c>
      <c r="L33" s="93" t="s">
        <v>279</v>
      </c>
      <c r="M33" s="87" t="s">
        <v>280</v>
      </c>
    </row>
    <row r="34" spans="2:13" ht="75">
      <c r="B34" s="75" t="s">
        <v>281</v>
      </c>
      <c r="C34" s="71" t="s">
        <v>31</v>
      </c>
      <c r="D34" s="40" t="s">
        <v>282</v>
      </c>
      <c r="E34" s="40" t="s">
        <v>8</v>
      </c>
      <c r="F34" s="40" t="s">
        <v>283</v>
      </c>
      <c r="G34" s="76">
        <v>2024</v>
      </c>
      <c r="H34" s="40" t="s">
        <v>284</v>
      </c>
      <c r="I34" s="40" t="s">
        <v>285</v>
      </c>
      <c r="J34" s="40" t="s">
        <v>286</v>
      </c>
      <c r="K34" s="40" t="s">
        <v>287</v>
      </c>
      <c r="L34" s="40" t="s">
        <v>288</v>
      </c>
      <c r="M34" s="40" t="s">
        <v>289</v>
      </c>
    </row>
    <row r="35" spans="2:13" ht="75">
      <c r="B35" s="75" t="s">
        <v>292</v>
      </c>
      <c r="C35" s="71" t="s">
        <v>31</v>
      </c>
      <c r="D35" s="40" t="s">
        <v>293</v>
      </c>
      <c r="E35" s="40" t="s">
        <v>8</v>
      </c>
      <c r="F35" s="40" t="s">
        <v>247</v>
      </c>
      <c r="G35" s="76">
        <v>2020</v>
      </c>
      <c r="H35" s="40" t="s">
        <v>294</v>
      </c>
      <c r="I35" s="40" t="s">
        <v>295</v>
      </c>
      <c r="J35" s="40" t="s">
        <v>296</v>
      </c>
      <c r="K35" s="40" t="s">
        <v>297</v>
      </c>
      <c r="L35" s="40" t="s">
        <v>298</v>
      </c>
      <c r="M35" s="40" t="s">
        <v>299</v>
      </c>
    </row>
    <row r="36" spans="2:13" ht="90">
      <c r="B36" s="82" t="s">
        <v>300</v>
      </c>
      <c r="C36" s="87" t="s">
        <v>31</v>
      </c>
      <c r="D36" s="87" t="s">
        <v>293</v>
      </c>
      <c r="E36" s="87" t="s">
        <v>8</v>
      </c>
      <c r="F36" s="87" t="s">
        <v>65</v>
      </c>
      <c r="G36" s="87">
        <v>2014</v>
      </c>
      <c r="H36" s="87" t="s">
        <v>301</v>
      </c>
      <c r="I36" s="87" t="s">
        <v>302</v>
      </c>
      <c r="J36" s="87" t="s">
        <v>303</v>
      </c>
      <c r="K36" s="87" t="s">
        <v>304</v>
      </c>
      <c r="L36" s="93" t="s">
        <v>305</v>
      </c>
      <c r="M36" s="87" t="s">
        <v>306</v>
      </c>
    </row>
    <row r="37" spans="2:13" ht="105">
      <c r="B37" s="75" t="s">
        <v>307</v>
      </c>
      <c r="C37" s="71" t="s">
        <v>31</v>
      </c>
      <c r="D37" s="40" t="s">
        <v>308</v>
      </c>
      <c r="E37" s="40" t="s">
        <v>8</v>
      </c>
      <c r="F37" s="40" t="s">
        <v>196</v>
      </c>
      <c r="G37" s="76">
        <v>2021</v>
      </c>
      <c r="H37" s="40" t="s">
        <v>2189</v>
      </c>
      <c r="I37" s="40" t="s">
        <v>310</v>
      </c>
      <c r="J37" s="40" t="s">
        <v>311</v>
      </c>
      <c r="K37" s="40" t="s">
        <v>312</v>
      </c>
      <c r="L37" s="40" t="s">
        <v>313</v>
      </c>
      <c r="M37" s="40" t="s">
        <v>314</v>
      </c>
    </row>
    <row r="38" spans="2:13" ht="409.5">
      <c r="B38" s="75" t="s">
        <v>315</v>
      </c>
      <c r="C38" s="71" t="s">
        <v>31</v>
      </c>
      <c r="D38" s="40" t="s">
        <v>316</v>
      </c>
      <c r="E38" s="40" t="s">
        <v>20</v>
      </c>
      <c r="F38" s="40" t="s">
        <v>317</v>
      </c>
      <c r="G38" s="76">
        <v>2021</v>
      </c>
      <c r="H38" s="40" t="s">
        <v>318</v>
      </c>
      <c r="I38" s="40" t="s">
        <v>319</v>
      </c>
      <c r="J38" s="40" t="s">
        <v>320</v>
      </c>
      <c r="K38" s="40" t="s">
        <v>321</v>
      </c>
      <c r="L38" s="40" t="s">
        <v>322</v>
      </c>
      <c r="M38" s="40" t="s">
        <v>93</v>
      </c>
    </row>
    <row r="39" spans="2:13" ht="60">
      <c r="B39" s="82" t="s">
        <v>323</v>
      </c>
      <c r="C39" s="87" t="s">
        <v>31</v>
      </c>
      <c r="D39" s="87" t="s">
        <v>324</v>
      </c>
      <c r="E39" s="87" t="s">
        <v>20</v>
      </c>
      <c r="F39" s="87" t="s">
        <v>87</v>
      </c>
      <c r="G39" s="87">
        <v>2015</v>
      </c>
      <c r="H39" s="87" t="s">
        <v>325</v>
      </c>
      <c r="I39" s="87" t="s">
        <v>326</v>
      </c>
      <c r="J39" s="87" t="s">
        <v>327</v>
      </c>
      <c r="K39" s="87" t="s">
        <v>328</v>
      </c>
      <c r="L39" s="93" t="s">
        <v>329</v>
      </c>
      <c r="M39" s="87" t="s">
        <v>262</v>
      </c>
    </row>
    <row r="40" spans="2:13" ht="120">
      <c r="B40" s="75" t="s">
        <v>330</v>
      </c>
      <c r="C40" s="71" t="s">
        <v>31</v>
      </c>
      <c r="D40" s="40" t="s">
        <v>13</v>
      </c>
      <c r="E40" s="40" t="s">
        <v>11</v>
      </c>
      <c r="F40" s="40" t="s">
        <v>331</v>
      </c>
      <c r="G40" s="76">
        <v>2014</v>
      </c>
      <c r="H40" s="40" t="s">
        <v>2188</v>
      </c>
      <c r="I40" s="40" t="s">
        <v>333</v>
      </c>
      <c r="J40" s="40" t="s">
        <v>334</v>
      </c>
      <c r="K40" s="40" t="s">
        <v>335</v>
      </c>
      <c r="L40" s="40" t="s">
        <v>336</v>
      </c>
      <c r="M40" s="40" t="s">
        <v>337</v>
      </c>
    </row>
    <row r="41" spans="2:13" ht="150">
      <c r="B41" s="75" t="s">
        <v>2134</v>
      </c>
      <c r="C41" s="71" t="s">
        <v>31</v>
      </c>
      <c r="D41" s="40" t="s">
        <v>7</v>
      </c>
      <c r="E41" s="40" t="s">
        <v>17</v>
      </c>
      <c r="F41" s="40" t="s">
        <v>87</v>
      </c>
      <c r="G41" s="76">
        <v>2025</v>
      </c>
      <c r="H41" s="40" t="s">
        <v>2187</v>
      </c>
      <c r="I41" s="40" t="s">
        <v>341</v>
      </c>
      <c r="J41" s="40" t="s">
        <v>342</v>
      </c>
      <c r="K41" s="40" t="s">
        <v>343</v>
      </c>
      <c r="L41" s="40" t="s">
        <v>344</v>
      </c>
      <c r="M41" s="40" t="s">
        <v>345</v>
      </c>
    </row>
    <row r="42" spans="2:13" ht="135">
      <c r="B42" s="82" t="s">
        <v>346</v>
      </c>
      <c r="C42" s="87" t="s">
        <v>31</v>
      </c>
      <c r="D42" s="87" t="s">
        <v>347</v>
      </c>
      <c r="E42" s="87" t="s">
        <v>5</v>
      </c>
      <c r="F42" s="87" t="s">
        <v>196</v>
      </c>
      <c r="G42" s="87">
        <v>2024</v>
      </c>
      <c r="H42" s="87" t="s">
        <v>348</v>
      </c>
      <c r="I42" s="87" t="s">
        <v>349</v>
      </c>
      <c r="J42" s="87" t="s">
        <v>350</v>
      </c>
      <c r="K42" s="87" t="s">
        <v>351</v>
      </c>
      <c r="L42" s="93" t="s">
        <v>352</v>
      </c>
      <c r="M42" s="87" t="s">
        <v>353</v>
      </c>
    </row>
    <row r="43" spans="2:13" ht="90">
      <c r="B43" s="75" t="s">
        <v>354</v>
      </c>
      <c r="C43" s="71" t="s">
        <v>31</v>
      </c>
      <c r="D43" s="40" t="s">
        <v>355</v>
      </c>
      <c r="E43" s="40" t="s">
        <v>5</v>
      </c>
      <c r="F43" s="40" t="s">
        <v>196</v>
      </c>
      <c r="G43" s="76">
        <v>2025</v>
      </c>
      <c r="H43" s="40" t="s">
        <v>356</v>
      </c>
      <c r="I43" s="40" t="s">
        <v>357</v>
      </c>
      <c r="J43" s="40" t="s">
        <v>358</v>
      </c>
      <c r="K43" s="40" t="s">
        <v>359</v>
      </c>
      <c r="L43" s="40" t="s">
        <v>360</v>
      </c>
      <c r="M43" s="40" t="s">
        <v>361</v>
      </c>
    </row>
    <row r="44" spans="2:13" ht="60">
      <c r="B44" s="75" t="s">
        <v>362</v>
      </c>
      <c r="C44" s="71" t="s">
        <v>31</v>
      </c>
      <c r="D44" s="40" t="s">
        <v>363</v>
      </c>
      <c r="E44" s="40" t="s">
        <v>5</v>
      </c>
      <c r="F44" s="40" t="s">
        <v>196</v>
      </c>
      <c r="G44" s="76">
        <v>2019</v>
      </c>
      <c r="H44" s="40" t="s">
        <v>364</v>
      </c>
      <c r="I44" s="40" t="s">
        <v>365</v>
      </c>
      <c r="J44" s="40" t="s">
        <v>366</v>
      </c>
      <c r="K44" s="40" t="s">
        <v>367</v>
      </c>
      <c r="L44" s="40" t="s">
        <v>368</v>
      </c>
      <c r="M44" s="40" t="s">
        <v>262</v>
      </c>
    </row>
    <row r="45" spans="2:13" ht="60">
      <c r="B45" s="82" t="s">
        <v>369</v>
      </c>
      <c r="C45" s="87" t="s">
        <v>31</v>
      </c>
      <c r="D45" s="87" t="s">
        <v>370</v>
      </c>
      <c r="E45" s="87" t="s">
        <v>11</v>
      </c>
      <c r="F45" s="87" t="s">
        <v>371</v>
      </c>
      <c r="G45" s="87">
        <v>2018</v>
      </c>
      <c r="H45" s="87" t="s">
        <v>372</v>
      </c>
      <c r="I45" s="87" t="s">
        <v>373</v>
      </c>
      <c r="J45" s="87" t="s">
        <v>2135</v>
      </c>
      <c r="K45" s="87" t="s">
        <v>375</v>
      </c>
      <c r="L45" s="93" t="s">
        <v>376</v>
      </c>
      <c r="M45" s="87" t="s">
        <v>377</v>
      </c>
    </row>
    <row r="46" spans="2:13" ht="90">
      <c r="B46" s="75" t="s">
        <v>380</v>
      </c>
      <c r="C46" s="71" t="s">
        <v>31</v>
      </c>
      <c r="D46" s="40"/>
      <c r="E46" s="40" t="s">
        <v>17</v>
      </c>
      <c r="F46" s="40" t="s">
        <v>223</v>
      </c>
      <c r="G46" s="76">
        <v>2022</v>
      </c>
      <c r="H46" s="40" t="s">
        <v>2183</v>
      </c>
      <c r="I46" s="40" t="s">
        <v>382</v>
      </c>
      <c r="J46" s="40" t="s">
        <v>383</v>
      </c>
      <c r="K46" s="40" t="s">
        <v>384</v>
      </c>
      <c r="L46" s="40" t="s">
        <v>385</v>
      </c>
      <c r="M46" s="40" t="s">
        <v>386</v>
      </c>
    </row>
    <row r="47" spans="2:13" ht="75">
      <c r="B47" s="75" t="s">
        <v>389</v>
      </c>
      <c r="C47" s="71" t="s">
        <v>31</v>
      </c>
      <c r="D47" s="40" t="s">
        <v>7</v>
      </c>
      <c r="E47" s="40" t="s">
        <v>11</v>
      </c>
      <c r="F47" s="40" t="s">
        <v>110</v>
      </c>
      <c r="G47" s="76">
        <v>2025</v>
      </c>
      <c r="H47" s="40" t="s">
        <v>2186</v>
      </c>
      <c r="I47" s="40" t="s">
        <v>391</v>
      </c>
      <c r="J47" s="40" t="s">
        <v>392</v>
      </c>
      <c r="K47" s="40" t="s">
        <v>393</v>
      </c>
      <c r="L47" s="40" t="s">
        <v>394</v>
      </c>
      <c r="M47" s="40" t="s">
        <v>125</v>
      </c>
    </row>
    <row r="48" spans="2:13" ht="150">
      <c r="B48" s="82" t="s">
        <v>396</v>
      </c>
      <c r="C48" s="87" t="s">
        <v>31</v>
      </c>
      <c r="D48" s="87" t="s">
        <v>10</v>
      </c>
      <c r="E48" s="87" t="s">
        <v>11</v>
      </c>
      <c r="F48" s="87" t="s">
        <v>87</v>
      </c>
      <c r="G48" s="87">
        <v>2016</v>
      </c>
      <c r="H48" s="87" t="s">
        <v>397</v>
      </c>
      <c r="I48" s="87" t="s">
        <v>398</v>
      </c>
      <c r="J48" s="87" t="s">
        <v>399</v>
      </c>
      <c r="K48" s="87"/>
      <c r="L48" s="93" t="s">
        <v>400</v>
      </c>
      <c r="M48" s="87" t="s">
        <v>377</v>
      </c>
    </row>
    <row r="49" spans="2:13" ht="135">
      <c r="B49" s="75" t="s">
        <v>403</v>
      </c>
      <c r="C49" s="71" t="s">
        <v>31</v>
      </c>
      <c r="D49" s="40" t="s">
        <v>10</v>
      </c>
      <c r="E49" s="40" t="s">
        <v>11</v>
      </c>
      <c r="F49" s="40" t="s">
        <v>110</v>
      </c>
      <c r="G49" s="76">
        <v>2020</v>
      </c>
      <c r="H49" s="40" t="s">
        <v>404</v>
      </c>
      <c r="I49" s="40" t="s">
        <v>405</v>
      </c>
      <c r="J49" s="40" t="s">
        <v>406</v>
      </c>
      <c r="K49" s="40" t="s">
        <v>407</v>
      </c>
      <c r="L49" s="40" t="s">
        <v>408</v>
      </c>
      <c r="M49" s="40" t="s">
        <v>409</v>
      </c>
    </row>
    <row r="50" spans="2:13" ht="105">
      <c r="B50" s="75" t="s">
        <v>410</v>
      </c>
      <c r="C50" s="71" t="s">
        <v>31</v>
      </c>
      <c r="D50" s="40" t="s">
        <v>16</v>
      </c>
      <c r="E50" s="40" t="s">
        <v>20</v>
      </c>
      <c r="F50" s="40" t="s">
        <v>411</v>
      </c>
      <c r="G50" s="76">
        <v>2023</v>
      </c>
      <c r="H50" s="40" t="s">
        <v>2179</v>
      </c>
      <c r="I50" s="40" t="s">
        <v>413</v>
      </c>
      <c r="J50" s="40" t="s">
        <v>414</v>
      </c>
      <c r="K50" s="40"/>
      <c r="L50" s="40" t="s">
        <v>415</v>
      </c>
      <c r="M50" s="40" t="s">
        <v>416</v>
      </c>
    </row>
    <row r="51" spans="2:13" ht="105">
      <c r="B51" s="82" t="s">
        <v>417</v>
      </c>
      <c r="C51" s="87" t="s">
        <v>31</v>
      </c>
      <c r="D51" s="87" t="s">
        <v>13</v>
      </c>
      <c r="E51" s="87" t="s">
        <v>17</v>
      </c>
      <c r="F51" s="87" t="s">
        <v>110</v>
      </c>
      <c r="G51" s="87">
        <v>2020</v>
      </c>
      <c r="H51" s="87" t="s">
        <v>2185</v>
      </c>
      <c r="I51" s="87" t="s">
        <v>419</v>
      </c>
      <c r="J51" s="87" t="s">
        <v>420</v>
      </c>
      <c r="K51" s="87"/>
      <c r="L51" s="93" t="s">
        <v>421</v>
      </c>
      <c r="M51" s="87" t="s">
        <v>422</v>
      </c>
    </row>
    <row r="52" spans="2:13" ht="105">
      <c r="B52" s="75" t="s">
        <v>423</v>
      </c>
      <c r="C52" s="71" t="s">
        <v>31</v>
      </c>
      <c r="D52" s="40"/>
      <c r="E52" s="40" t="s">
        <v>20</v>
      </c>
      <c r="F52" s="40" t="s">
        <v>223</v>
      </c>
      <c r="G52" s="76">
        <v>2024</v>
      </c>
      <c r="H52" s="40" t="s">
        <v>2162</v>
      </c>
      <c r="I52" s="40" t="s">
        <v>425</v>
      </c>
      <c r="J52" s="40" t="s">
        <v>426</v>
      </c>
      <c r="K52" s="40"/>
      <c r="L52" s="40" t="s">
        <v>427</v>
      </c>
      <c r="M52" s="40" t="s">
        <v>93</v>
      </c>
    </row>
    <row r="53" spans="2:13" s="5" customFormat="1" ht="90">
      <c r="B53" s="68" t="s">
        <v>428</v>
      </c>
      <c r="C53" s="86" t="s">
        <v>31</v>
      </c>
      <c r="D53" s="68" t="s">
        <v>10</v>
      </c>
      <c r="E53" s="68" t="s">
        <v>17</v>
      </c>
      <c r="F53" s="68" t="s">
        <v>429</v>
      </c>
      <c r="G53" s="92">
        <v>2015</v>
      </c>
      <c r="H53" s="68" t="s">
        <v>2184</v>
      </c>
      <c r="I53" s="68" t="s">
        <v>431</v>
      </c>
      <c r="J53" s="68" t="s">
        <v>432</v>
      </c>
      <c r="K53" s="68" t="s">
        <v>433</v>
      </c>
      <c r="L53" s="68" t="s">
        <v>434</v>
      </c>
      <c r="M53" s="68" t="s">
        <v>435</v>
      </c>
    </row>
    <row r="54" spans="2:13" ht="18.75">
      <c r="B54" s="85" t="s">
        <v>438</v>
      </c>
      <c r="C54" s="89"/>
      <c r="D54" s="91"/>
      <c r="E54" s="91"/>
      <c r="F54" s="91"/>
      <c r="G54" s="91"/>
      <c r="H54" s="91"/>
      <c r="I54" s="91"/>
      <c r="J54" s="91"/>
      <c r="K54" s="91"/>
      <c r="L54" s="91"/>
      <c r="M54" s="91"/>
    </row>
    <row r="55" spans="2:13" ht="105">
      <c r="B55" s="82" t="s">
        <v>437</v>
      </c>
      <c r="C55" s="87" t="s">
        <v>438</v>
      </c>
      <c r="D55" s="87" t="s">
        <v>7</v>
      </c>
      <c r="E55" s="87" t="s">
        <v>8</v>
      </c>
      <c r="F55" s="87" t="s">
        <v>178</v>
      </c>
      <c r="G55" s="87">
        <v>2018</v>
      </c>
      <c r="H55" s="87" t="s">
        <v>2162</v>
      </c>
      <c r="I55" s="87" t="s">
        <v>439</v>
      </c>
      <c r="J55" s="87" t="s">
        <v>440</v>
      </c>
      <c r="K55" s="87"/>
      <c r="L55" s="93" t="s">
        <v>441</v>
      </c>
      <c r="M55" s="87" t="s">
        <v>442</v>
      </c>
    </row>
    <row r="56" spans="2:13" ht="60">
      <c r="B56" s="75">
        <v>2013</v>
      </c>
      <c r="C56" s="71" t="s">
        <v>3</v>
      </c>
      <c r="D56" s="40" t="s">
        <v>7</v>
      </c>
      <c r="E56" s="40" t="s">
        <v>8</v>
      </c>
      <c r="F56" s="40" t="s">
        <v>65</v>
      </c>
      <c r="G56" s="76">
        <v>2013</v>
      </c>
      <c r="H56" s="40" t="s">
        <v>444</v>
      </c>
      <c r="I56" s="40" t="s">
        <v>445</v>
      </c>
      <c r="J56" s="40" t="s">
        <v>446</v>
      </c>
      <c r="K56" s="40" t="s">
        <v>447</v>
      </c>
      <c r="L56" s="40" t="s">
        <v>448</v>
      </c>
      <c r="M56" s="40" t="s">
        <v>449</v>
      </c>
    </row>
    <row r="57" spans="2:13" ht="90">
      <c r="B57" s="75" t="s">
        <v>451</v>
      </c>
      <c r="C57" s="71" t="s">
        <v>3</v>
      </c>
      <c r="D57" s="40" t="s">
        <v>10</v>
      </c>
      <c r="E57" s="40" t="s">
        <v>178</v>
      </c>
      <c r="F57" s="40" t="s">
        <v>452</v>
      </c>
      <c r="G57" s="76">
        <v>2014</v>
      </c>
      <c r="H57" s="40" t="s">
        <v>453</v>
      </c>
      <c r="I57" s="40" t="s">
        <v>454</v>
      </c>
      <c r="J57" s="40" t="s">
        <v>455</v>
      </c>
      <c r="K57" s="40" t="s">
        <v>456</v>
      </c>
      <c r="L57" s="40" t="s">
        <v>457</v>
      </c>
      <c r="M57" s="40" t="s">
        <v>192</v>
      </c>
    </row>
    <row r="58" spans="2:13" ht="75">
      <c r="B58" s="82" t="s">
        <v>458</v>
      </c>
      <c r="C58" s="87" t="s">
        <v>3</v>
      </c>
      <c r="D58" s="87" t="s">
        <v>7</v>
      </c>
      <c r="E58" s="87" t="s">
        <v>178</v>
      </c>
      <c r="F58" s="87" t="s">
        <v>196</v>
      </c>
      <c r="G58" s="87">
        <v>2020</v>
      </c>
      <c r="H58" s="87" t="s">
        <v>372</v>
      </c>
      <c r="I58" s="87" t="s">
        <v>459</v>
      </c>
      <c r="J58" s="87" t="s">
        <v>460</v>
      </c>
      <c r="K58" s="87" t="s">
        <v>461</v>
      </c>
      <c r="L58" s="93" t="s">
        <v>462</v>
      </c>
      <c r="M58" s="87" t="s">
        <v>192</v>
      </c>
    </row>
    <row r="59" spans="2:13" ht="120">
      <c r="B59" s="75" t="s">
        <v>463</v>
      </c>
      <c r="C59" s="71" t="s">
        <v>3</v>
      </c>
      <c r="D59" s="40" t="s">
        <v>13</v>
      </c>
      <c r="E59" s="40" t="s">
        <v>17</v>
      </c>
      <c r="F59" s="40" t="s">
        <v>464</v>
      </c>
      <c r="G59" s="76">
        <v>2024</v>
      </c>
      <c r="H59" s="40" t="s">
        <v>444</v>
      </c>
      <c r="I59" s="40" t="s">
        <v>465</v>
      </c>
      <c r="J59" s="40" t="s">
        <v>466</v>
      </c>
      <c r="K59" s="40" t="s">
        <v>467</v>
      </c>
      <c r="L59" s="40" t="s">
        <v>468</v>
      </c>
      <c r="M59" s="40" t="s">
        <v>469</v>
      </c>
    </row>
    <row r="60" spans="2:13" ht="106.5">
      <c r="B60" s="75" t="s">
        <v>470</v>
      </c>
      <c r="C60" s="71" t="s">
        <v>3</v>
      </c>
      <c r="D60" s="40" t="s">
        <v>13</v>
      </c>
      <c r="E60" s="40" t="s">
        <v>11</v>
      </c>
      <c r="F60" s="40" t="s">
        <v>110</v>
      </c>
      <c r="G60" s="76">
        <v>2024</v>
      </c>
      <c r="H60" s="40" t="s">
        <v>372</v>
      </c>
      <c r="I60" s="40" t="s">
        <v>472</v>
      </c>
      <c r="J60" s="40" t="s">
        <v>473</v>
      </c>
      <c r="K60" s="40" t="s">
        <v>474</v>
      </c>
      <c r="L60" s="40" t="s">
        <v>475</v>
      </c>
      <c r="M60" s="40" t="s">
        <v>476</v>
      </c>
    </row>
    <row r="61" spans="2:13" ht="195">
      <c r="B61" s="82" t="s">
        <v>477</v>
      </c>
      <c r="C61" s="87" t="s">
        <v>3</v>
      </c>
      <c r="D61" s="87" t="s">
        <v>13</v>
      </c>
      <c r="E61" s="87" t="s">
        <v>17</v>
      </c>
      <c r="F61" s="87" t="s">
        <v>65</v>
      </c>
      <c r="G61" s="87">
        <v>2014</v>
      </c>
      <c r="H61" s="87" t="s">
        <v>2183</v>
      </c>
      <c r="I61" s="87" t="s">
        <v>478</v>
      </c>
      <c r="J61" s="87" t="s">
        <v>479</v>
      </c>
      <c r="K61" s="87" t="s">
        <v>480</v>
      </c>
      <c r="L61" s="93" t="s">
        <v>481</v>
      </c>
      <c r="M61" s="87" t="s">
        <v>482</v>
      </c>
    </row>
    <row r="62" spans="2:13" ht="120">
      <c r="B62" s="75" t="s">
        <v>483</v>
      </c>
      <c r="C62" s="71" t="s">
        <v>3</v>
      </c>
      <c r="D62" s="40" t="s">
        <v>13</v>
      </c>
      <c r="E62" s="40" t="s">
        <v>5</v>
      </c>
      <c r="F62" s="40" t="s">
        <v>87</v>
      </c>
      <c r="G62" s="76">
        <v>2019</v>
      </c>
      <c r="H62" s="40" t="s">
        <v>2182</v>
      </c>
      <c r="I62" s="40" t="s">
        <v>485</v>
      </c>
      <c r="J62" s="40" t="s">
        <v>486</v>
      </c>
      <c r="K62" s="40" t="s">
        <v>487</v>
      </c>
      <c r="L62" s="40" t="s">
        <v>488</v>
      </c>
      <c r="M62" s="40" t="s">
        <v>489</v>
      </c>
    </row>
    <row r="63" spans="2:13" ht="195">
      <c r="B63" s="75" t="s">
        <v>490</v>
      </c>
      <c r="C63" s="71" t="s">
        <v>3</v>
      </c>
      <c r="D63" s="40" t="s">
        <v>16</v>
      </c>
      <c r="E63" s="40" t="s">
        <v>17</v>
      </c>
      <c r="F63" s="40" t="s">
        <v>257</v>
      </c>
      <c r="G63" s="76">
        <v>2006</v>
      </c>
      <c r="H63" s="40" t="s">
        <v>453</v>
      </c>
      <c r="I63" s="40" t="s">
        <v>492</v>
      </c>
      <c r="J63" s="40" t="s">
        <v>493</v>
      </c>
      <c r="K63" s="40" t="s">
        <v>494</v>
      </c>
      <c r="L63" s="40" t="s">
        <v>495</v>
      </c>
      <c r="M63" s="40" t="s">
        <v>496</v>
      </c>
    </row>
    <row r="64" spans="2:13" ht="150">
      <c r="B64" s="82" t="s">
        <v>497</v>
      </c>
      <c r="C64" s="87" t="s">
        <v>3</v>
      </c>
      <c r="D64" s="87" t="s">
        <v>13</v>
      </c>
      <c r="E64" s="87" t="s">
        <v>8</v>
      </c>
      <c r="F64" s="87" t="s">
        <v>110</v>
      </c>
      <c r="G64" s="87">
        <v>2021</v>
      </c>
      <c r="H64" s="87" t="s">
        <v>444</v>
      </c>
      <c r="I64" s="87" t="s">
        <v>498</v>
      </c>
      <c r="J64" s="87" t="s">
        <v>499</v>
      </c>
      <c r="K64" s="87" t="s">
        <v>500</v>
      </c>
      <c r="L64" s="93" t="s">
        <v>501</v>
      </c>
      <c r="M64" s="87" t="s">
        <v>502</v>
      </c>
    </row>
    <row r="65" spans="2:13" s="69" customFormat="1" ht="75">
      <c r="B65" s="75" t="s">
        <v>503</v>
      </c>
      <c r="C65" s="71" t="s">
        <v>3</v>
      </c>
      <c r="D65" s="40"/>
      <c r="E65" s="40" t="s">
        <v>17</v>
      </c>
      <c r="F65" s="40" t="s">
        <v>504</v>
      </c>
      <c r="G65" s="76">
        <v>2023</v>
      </c>
      <c r="H65" s="40" t="s">
        <v>505</v>
      </c>
      <c r="I65" s="40" t="s">
        <v>506</v>
      </c>
      <c r="J65" s="40" t="s">
        <v>507</v>
      </c>
      <c r="K65" s="40" t="s">
        <v>508</v>
      </c>
      <c r="L65" s="40" t="s">
        <v>509</v>
      </c>
      <c r="M65" s="40" t="s">
        <v>510</v>
      </c>
    </row>
    <row r="66" spans="2:13" s="69" customFormat="1" ht="75">
      <c r="B66" s="75" t="s">
        <v>511</v>
      </c>
      <c r="C66" s="71" t="s">
        <v>3</v>
      </c>
      <c r="D66" s="40" t="s">
        <v>7</v>
      </c>
      <c r="E66" s="40" t="s">
        <v>8</v>
      </c>
      <c r="F66" s="40" t="s">
        <v>196</v>
      </c>
      <c r="G66" s="76">
        <v>2012</v>
      </c>
      <c r="H66" s="40" t="s">
        <v>512</v>
      </c>
      <c r="I66" s="40" t="s">
        <v>513</v>
      </c>
      <c r="J66" s="40" t="s">
        <v>514</v>
      </c>
      <c r="K66" s="40"/>
      <c r="L66" s="40" t="s">
        <v>515</v>
      </c>
      <c r="M66" s="40"/>
    </row>
    <row r="67" spans="2:13" s="69" customFormat="1" ht="75">
      <c r="B67" s="82" t="s">
        <v>516</v>
      </c>
      <c r="C67" s="87" t="s">
        <v>3</v>
      </c>
      <c r="D67" s="87" t="s">
        <v>7</v>
      </c>
      <c r="E67" s="87"/>
      <c r="F67" s="87" t="s">
        <v>65</v>
      </c>
      <c r="G67" s="87">
        <v>2011</v>
      </c>
      <c r="H67" s="87" t="s">
        <v>517</v>
      </c>
      <c r="I67" s="87" t="s">
        <v>518</v>
      </c>
      <c r="J67" s="87" t="s">
        <v>519</v>
      </c>
      <c r="K67" s="87" t="s">
        <v>520</v>
      </c>
      <c r="L67" s="93" t="s">
        <v>521</v>
      </c>
      <c r="M67" s="87" t="s">
        <v>522</v>
      </c>
    </row>
    <row r="68" spans="2:13" s="69" customFormat="1" ht="105">
      <c r="B68" s="75" t="s">
        <v>523</v>
      </c>
      <c r="C68" s="71" t="s">
        <v>3</v>
      </c>
      <c r="D68" s="40" t="s">
        <v>13</v>
      </c>
      <c r="E68" s="40" t="s">
        <v>17</v>
      </c>
      <c r="F68" s="40" t="s">
        <v>77</v>
      </c>
      <c r="G68" s="76">
        <v>2011</v>
      </c>
      <c r="H68" s="40" t="s">
        <v>2181</v>
      </c>
      <c r="I68" s="40" t="s">
        <v>525</v>
      </c>
      <c r="J68" s="40" t="s">
        <v>526</v>
      </c>
      <c r="K68" s="40"/>
      <c r="L68" s="40" t="s">
        <v>527</v>
      </c>
      <c r="M68" s="40" t="s">
        <v>528</v>
      </c>
    </row>
    <row r="69" spans="2:13" ht="120">
      <c r="B69" s="75" t="s">
        <v>529</v>
      </c>
      <c r="C69" s="71" t="s">
        <v>3</v>
      </c>
      <c r="D69" s="40"/>
      <c r="E69" s="40" t="s">
        <v>20</v>
      </c>
      <c r="F69" s="40" t="s">
        <v>223</v>
      </c>
      <c r="G69" s="76">
        <v>2023</v>
      </c>
      <c r="H69" s="40" t="s">
        <v>2180</v>
      </c>
      <c r="I69" s="40" t="s">
        <v>531</v>
      </c>
      <c r="J69" s="40" t="s">
        <v>532</v>
      </c>
      <c r="K69" s="40"/>
      <c r="L69" s="40" t="s">
        <v>533</v>
      </c>
      <c r="M69" s="40" t="s">
        <v>299</v>
      </c>
    </row>
    <row r="70" spans="2:13" ht="90">
      <c r="B70" s="82" t="s">
        <v>534</v>
      </c>
      <c r="C70" s="87" t="s">
        <v>3</v>
      </c>
      <c r="D70" s="87" t="s">
        <v>13</v>
      </c>
      <c r="E70" s="87" t="s">
        <v>20</v>
      </c>
      <c r="F70" s="87" t="s">
        <v>464</v>
      </c>
      <c r="G70" s="87">
        <v>2012</v>
      </c>
      <c r="H70" s="87" t="s">
        <v>2179</v>
      </c>
      <c r="I70" s="87" t="s">
        <v>535</v>
      </c>
      <c r="J70" s="87" t="s">
        <v>536</v>
      </c>
      <c r="K70" s="87"/>
      <c r="L70" s="93" t="s">
        <v>537</v>
      </c>
      <c r="M70" s="87" t="s">
        <v>538</v>
      </c>
    </row>
    <row r="71" spans="2:13" s="5" customFormat="1" ht="210">
      <c r="B71" s="68" t="s">
        <v>539</v>
      </c>
      <c r="C71" s="86" t="s">
        <v>540</v>
      </c>
      <c r="D71" s="68"/>
      <c r="E71" s="68" t="s">
        <v>11</v>
      </c>
      <c r="F71" s="68" t="s">
        <v>223</v>
      </c>
      <c r="G71" s="92">
        <v>2021</v>
      </c>
      <c r="H71" s="68" t="s">
        <v>2178</v>
      </c>
      <c r="I71" s="68" t="s">
        <v>542</v>
      </c>
      <c r="J71" s="68" t="s">
        <v>543</v>
      </c>
      <c r="K71" s="68"/>
      <c r="L71" s="68" t="s">
        <v>544</v>
      </c>
      <c r="M71" s="68" t="s">
        <v>545</v>
      </c>
    </row>
    <row r="72" spans="2:13" ht="18.75">
      <c r="B72" s="85" t="s">
        <v>554</v>
      </c>
      <c r="C72" s="89"/>
      <c r="D72" s="91"/>
      <c r="E72" s="91"/>
      <c r="F72" s="91"/>
      <c r="G72" s="91"/>
      <c r="H72" s="91"/>
      <c r="I72" s="91"/>
      <c r="J72" s="91"/>
      <c r="K72" s="91"/>
      <c r="L72" s="91"/>
      <c r="M72" s="91"/>
    </row>
    <row r="73" spans="2:13" ht="105">
      <c r="B73" s="75" t="s">
        <v>546</v>
      </c>
      <c r="C73" s="71" t="s">
        <v>23</v>
      </c>
      <c r="D73" s="40" t="s">
        <v>548</v>
      </c>
      <c r="E73" s="40" t="s">
        <v>11</v>
      </c>
      <c r="F73" s="40" t="s">
        <v>110</v>
      </c>
      <c r="G73" s="76">
        <v>2020</v>
      </c>
      <c r="H73" s="40" t="s">
        <v>372</v>
      </c>
      <c r="I73" s="40" t="s">
        <v>549</v>
      </c>
      <c r="J73" s="40" t="s">
        <v>550</v>
      </c>
      <c r="K73" s="40" t="s">
        <v>551</v>
      </c>
      <c r="L73" s="40" t="s">
        <v>552</v>
      </c>
      <c r="M73" s="40" t="s">
        <v>93</v>
      </c>
    </row>
    <row r="74" spans="2:13" ht="150">
      <c r="B74" s="82" t="s">
        <v>553</v>
      </c>
      <c r="C74" s="87" t="s">
        <v>554</v>
      </c>
      <c r="D74" s="87" t="s">
        <v>13</v>
      </c>
      <c r="E74" s="87" t="s">
        <v>11</v>
      </c>
      <c r="F74" s="87" t="s">
        <v>87</v>
      </c>
      <c r="G74" s="87">
        <v>2010</v>
      </c>
      <c r="H74" s="87" t="s">
        <v>555</v>
      </c>
      <c r="I74" s="87" t="s">
        <v>556</v>
      </c>
      <c r="J74" s="87" t="s">
        <v>557</v>
      </c>
      <c r="K74" s="87" t="s">
        <v>558</v>
      </c>
      <c r="L74" s="93" t="s">
        <v>559</v>
      </c>
      <c r="M74" s="87" t="s">
        <v>560</v>
      </c>
    </row>
    <row r="75" spans="2:13" ht="60">
      <c r="B75" s="75" t="s">
        <v>561</v>
      </c>
      <c r="C75" s="71" t="s">
        <v>23</v>
      </c>
      <c r="D75" s="40" t="s">
        <v>562</v>
      </c>
      <c r="E75" s="40" t="s">
        <v>11</v>
      </c>
      <c r="F75" s="40" t="s">
        <v>87</v>
      </c>
      <c r="G75" s="76">
        <v>2018</v>
      </c>
      <c r="H75" s="40" t="s">
        <v>563</v>
      </c>
      <c r="I75" s="40" t="s">
        <v>564</v>
      </c>
      <c r="J75" s="40" t="s">
        <v>565</v>
      </c>
      <c r="K75" s="40" t="s">
        <v>566</v>
      </c>
      <c r="L75" s="40" t="s">
        <v>567</v>
      </c>
      <c r="M75" s="40" t="s">
        <v>192</v>
      </c>
    </row>
    <row r="76" spans="2:13" ht="75">
      <c r="B76" s="75" t="s">
        <v>568</v>
      </c>
      <c r="C76" s="71" t="s">
        <v>23</v>
      </c>
      <c r="D76" s="40" t="s">
        <v>569</v>
      </c>
      <c r="E76" s="40" t="s">
        <v>11</v>
      </c>
      <c r="F76" s="40" t="s">
        <v>87</v>
      </c>
      <c r="G76" s="76">
        <v>2022</v>
      </c>
      <c r="H76" s="40" t="s">
        <v>570</v>
      </c>
      <c r="I76" s="40" t="s">
        <v>571</v>
      </c>
      <c r="J76" s="40" t="s">
        <v>572</v>
      </c>
      <c r="K76" s="40" t="s">
        <v>573</v>
      </c>
      <c r="L76" s="40" t="s">
        <v>567</v>
      </c>
      <c r="M76" s="40" t="s">
        <v>574</v>
      </c>
    </row>
    <row r="77" spans="2:13" ht="60">
      <c r="B77" s="82" t="s">
        <v>575</v>
      </c>
      <c r="C77" s="87" t="s">
        <v>23</v>
      </c>
      <c r="D77" s="87" t="s">
        <v>576</v>
      </c>
      <c r="E77" s="87" t="s">
        <v>17</v>
      </c>
      <c r="F77" s="87" t="s">
        <v>196</v>
      </c>
      <c r="G77" s="87">
        <v>2020</v>
      </c>
      <c r="H77" s="87" t="s">
        <v>577</v>
      </c>
      <c r="I77" s="87" t="s">
        <v>578</v>
      </c>
      <c r="J77" s="87" t="s">
        <v>579</v>
      </c>
      <c r="K77" s="87" t="s">
        <v>580</v>
      </c>
      <c r="L77" s="93" t="s">
        <v>581</v>
      </c>
      <c r="M77" s="87" t="s">
        <v>582</v>
      </c>
    </row>
    <row r="78" spans="2:13" ht="90">
      <c r="B78" s="75" t="s">
        <v>583</v>
      </c>
      <c r="C78" s="71" t="s">
        <v>23</v>
      </c>
      <c r="D78" s="40" t="s">
        <v>13</v>
      </c>
      <c r="E78" s="40" t="s">
        <v>11</v>
      </c>
      <c r="F78" s="40" t="s">
        <v>87</v>
      </c>
      <c r="G78" s="76">
        <v>2020</v>
      </c>
      <c r="H78" s="40" t="s">
        <v>2177</v>
      </c>
      <c r="I78" s="40" t="s">
        <v>584</v>
      </c>
      <c r="J78" s="40" t="s">
        <v>585</v>
      </c>
      <c r="K78" s="40"/>
      <c r="L78" s="40" t="s">
        <v>586</v>
      </c>
      <c r="M78" s="40" t="s">
        <v>587</v>
      </c>
    </row>
    <row r="79" spans="2:13" ht="135">
      <c r="B79" s="75" t="s">
        <v>588</v>
      </c>
      <c r="C79" s="71" t="s">
        <v>23</v>
      </c>
      <c r="D79" s="40"/>
      <c r="E79" s="40" t="s">
        <v>20</v>
      </c>
      <c r="F79" s="40" t="s">
        <v>20</v>
      </c>
      <c r="G79" s="76">
        <v>2005</v>
      </c>
      <c r="H79" s="40" t="s">
        <v>589</v>
      </c>
      <c r="I79" s="40" t="s">
        <v>590</v>
      </c>
      <c r="J79" s="40" t="s">
        <v>4</v>
      </c>
      <c r="K79" s="40"/>
      <c r="L79" s="40" t="s">
        <v>591</v>
      </c>
      <c r="M79" s="40" t="s">
        <v>592</v>
      </c>
    </row>
    <row r="80" spans="2:13" ht="45">
      <c r="B80" s="82" t="s">
        <v>593</v>
      </c>
      <c r="C80" s="87" t="s">
        <v>23</v>
      </c>
      <c r="D80" s="87" t="s">
        <v>594</v>
      </c>
      <c r="E80" s="87" t="s">
        <v>17</v>
      </c>
      <c r="F80" s="87" t="s">
        <v>595</v>
      </c>
      <c r="G80" s="87">
        <v>2017</v>
      </c>
      <c r="H80" s="87" t="s">
        <v>596</v>
      </c>
      <c r="I80" s="87" t="s">
        <v>597</v>
      </c>
      <c r="J80" s="87"/>
      <c r="K80" s="87" t="s">
        <v>598</v>
      </c>
      <c r="L80" s="93" t="s">
        <v>599</v>
      </c>
      <c r="M80" s="87" t="s">
        <v>600</v>
      </c>
    </row>
    <row r="81" spans="2:13" ht="75">
      <c r="B81" s="75" t="s">
        <v>601</v>
      </c>
      <c r="C81" s="71" t="s">
        <v>23</v>
      </c>
      <c r="D81" s="40" t="s">
        <v>602</v>
      </c>
      <c r="E81" s="40" t="s">
        <v>11</v>
      </c>
      <c r="F81" s="40" t="s">
        <v>603</v>
      </c>
      <c r="G81" s="76">
        <v>2005</v>
      </c>
      <c r="H81" s="40" t="s">
        <v>604</v>
      </c>
      <c r="I81" s="40" t="s">
        <v>605</v>
      </c>
      <c r="J81" s="40"/>
      <c r="K81" s="40" t="s">
        <v>606</v>
      </c>
      <c r="L81" s="40" t="s">
        <v>607</v>
      </c>
      <c r="M81" s="40" t="s">
        <v>608</v>
      </c>
    </row>
    <row r="82" spans="2:13" ht="135">
      <c r="B82" s="75" t="s">
        <v>609</v>
      </c>
      <c r="C82" s="71" t="s">
        <v>23</v>
      </c>
      <c r="D82" s="40" t="s">
        <v>13</v>
      </c>
      <c r="E82" s="40" t="s">
        <v>11</v>
      </c>
      <c r="F82" s="40" t="s">
        <v>87</v>
      </c>
      <c r="G82" s="76">
        <v>2012</v>
      </c>
      <c r="H82" s="40" t="s">
        <v>610</v>
      </c>
      <c r="I82" s="40" t="s">
        <v>611</v>
      </c>
      <c r="J82" s="40" t="s">
        <v>612</v>
      </c>
      <c r="K82" s="40" t="s">
        <v>613</v>
      </c>
      <c r="L82" s="40" t="s">
        <v>614</v>
      </c>
      <c r="M82" s="40" t="s">
        <v>538</v>
      </c>
    </row>
    <row r="83" spans="2:13" ht="210">
      <c r="B83" s="82" t="s">
        <v>615</v>
      </c>
      <c r="C83" s="87" t="s">
        <v>23</v>
      </c>
      <c r="D83" s="87" t="s">
        <v>293</v>
      </c>
      <c r="E83" s="87" t="s">
        <v>17</v>
      </c>
      <c r="F83" s="87" t="s">
        <v>616</v>
      </c>
      <c r="G83" s="87">
        <v>2021</v>
      </c>
      <c r="H83" s="87" t="s">
        <v>617</v>
      </c>
      <c r="I83" s="87" t="s">
        <v>618</v>
      </c>
      <c r="J83" s="87" t="s">
        <v>619</v>
      </c>
      <c r="K83" s="87" t="s">
        <v>620</v>
      </c>
      <c r="L83" s="93" t="s">
        <v>621</v>
      </c>
      <c r="M83" s="87" t="s">
        <v>545</v>
      </c>
    </row>
    <row r="84" spans="2:13" ht="180">
      <c r="B84" s="75" t="s">
        <v>622</v>
      </c>
      <c r="C84" s="71" t="s">
        <v>23</v>
      </c>
      <c r="D84" s="40" t="s">
        <v>623</v>
      </c>
      <c r="E84" s="40" t="s">
        <v>17</v>
      </c>
      <c r="F84" s="40" t="s">
        <v>77</v>
      </c>
      <c r="G84" s="76">
        <v>2009</v>
      </c>
      <c r="H84" s="40" t="s">
        <v>2176</v>
      </c>
      <c r="I84" s="40" t="s">
        <v>625</v>
      </c>
      <c r="J84" s="40" t="s">
        <v>626</v>
      </c>
      <c r="K84" s="40" t="s">
        <v>627</v>
      </c>
      <c r="L84" s="40" t="s">
        <v>628</v>
      </c>
      <c r="M84" s="40" t="s">
        <v>629</v>
      </c>
    </row>
    <row r="85" spans="2:13" s="5" customFormat="1" ht="195">
      <c r="B85" s="68" t="s">
        <v>630</v>
      </c>
      <c r="C85" s="86" t="s">
        <v>23</v>
      </c>
      <c r="D85" s="68" t="s">
        <v>631</v>
      </c>
      <c r="E85" s="68" t="s">
        <v>17</v>
      </c>
      <c r="F85" s="68" t="s">
        <v>169</v>
      </c>
      <c r="G85" s="92">
        <v>2020</v>
      </c>
      <c r="H85" s="68" t="s">
        <v>372</v>
      </c>
      <c r="I85" s="68" t="s">
        <v>632</v>
      </c>
      <c r="J85" s="68" t="s">
        <v>633</v>
      </c>
      <c r="K85" s="68" t="s">
        <v>634</v>
      </c>
      <c r="L85" s="68" t="s">
        <v>635</v>
      </c>
      <c r="M85" s="68" t="s">
        <v>636</v>
      </c>
    </row>
    <row r="86" spans="2:13" ht="18.75">
      <c r="B86" s="85" t="s">
        <v>638</v>
      </c>
      <c r="C86" s="89"/>
      <c r="D86" s="91"/>
      <c r="E86" s="91"/>
      <c r="F86" s="91"/>
      <c r="G86" s="91"/>
      <c r="H86" s="91"/>
      <c r="I86" s="91"/>
      <c r="J86" s="91"/>
      <c r="K86" s="91"/>
      <c r="L86" s="91"/>
      <c r="M86" s="91"/>
    </row>
    <row r="87" spans="2:13" ht="165">
      <c r="B87" s="82" t="s">
        <v>637</v>
      </c>
      <c r="C87" s="87" t="s">
        <v>21</v>
      </c>
      <c r="D87" s="87" t="s">
        <v>16</v>
      </c>
      <c r="E87" s="87" t="s">
        <v>17</v>
      </c>
      <c r="F87" s="87" t="s">
        <v>110</v>
      </c>
      <c r="G87" s="87">
        <v>2021</v>
      </c>
      <c r="H87" s="87" t="s">
        <v>639</v>
      </c>
      <c r="I87" s="87" t="s">
        <v>640</v>
      </c>
      <c r="J87" s="87" t="s">
        <v>641</v>
      </c>
      <c r="K87" s="87" t="s">
        <v>642</v>
      </c>
      <c r="L87" s="93" t="s">
        <v>643</v>
      </c>
      <c r="M87" s="87" t="s">
        <v>125</v>
      </c>
    </row>
    <row r="88" spans="2:13" ht="165">
      <c r="B88" s="75" t="s">
        <v>644</v>
      </c>
      <c r="C88" s="71" t="s">
        <v>21</v>
      </c>
      <c r="D88" s="40"/>
      <c r="E88" s="40" t="s">
        <v>20</v>
      </c>
      <c r="F88" s="40" t="s">
        <v>223</v>
      </c>
      <c r="G88" s="76">
        <v>2003</v>
      </c>
      <c r="H88" s="40" t="s">
        <v>645</v>
      </c>
      <c r="I88" s="40" t="s">
        <v>646</v>
      </c>
      <c r="J88" s="40" t="s">
        <v>223</v>
      </c>
      <c r="K88" s="40" t="s">
        <v>647</v>
      </c>
      <c r="L88" s="40" t="s">
        <v>648</v>
      </c>
      <c r="M88" s="40" t="s">
        <v>649</v>
      </c>
    </row>
    <row r="89" spans="2:13" ht="120">
      <c r="B89" s="75" t="s">
        <v>650</v>
      </c>
      <c r="C89" s="71" t="s">
        <v>21</v>
      </c>
      <c r="D89" s="40" t="s">
        <v>13</v>
      </c>
      <c r="E89" s="40" t="s">
        <v>5</v>
      </c>
      <c r="F89" s="40" t="s">
        <v>169</v>
      </c>
      <c r="G89" s="76">
        <v>2006</v>
      </c>
      <c r="H89" s="40" t="s">
        <v>372</v>
      </c>
      <c r="I89" s="40" t="s">
        <v>651</v>
      </c>
      <c r="J89" s="40" t="s">
        <v>652</v>
      </c>
      <c r="K89" s="40" t="s">
        <v>653</v>
      </c>
      <c r="L89" s="40" t="s">
        <v>654</v>
      </c>
      <c r="M89" s="40" t="s">
        <v>655</v>
      </c>
    </row>
    <row r="90" spans="2:13" ht="120">
      <c r="B90" s="82" t="s">
        <v>656</v>
      </c>
      <c r="C90" s="87" t="s">
        <v>2049</v>
      </c>
      <c r="D90" s="87"/>
      <c r="E90" s="87" t="s">
        <v>17</v>
      </c>
      <c r="F90" s="87" t="s">
        <v>110</v>
      </c>
      <c r="G90" s="87">
        <v>2012</v>
      </c>
      <c r="H90" s="87" t="s">
        <v>2175</v>
      </c>
      <c r="I90" s="87" t="s">
        <v>658</v>
      </c>
      <c r="J90" s="87" t="s">
        <v>659</v>
      </c>
      <c r="K90" s="87"/>
      <c r="L90" s="93" t="s">
        <v>660</v>
      </c>
      <c r="M90" s="87" t="s">
        <v>661</v>
      </c>
    </row>
    <row r="91" spans="2:13" ht="135">
      <c r="B91" s="75" t="s">
        <v>662</v>
      </c>
      <c r="C91" s="71" t="s">
        <v>2049</v>
      </c>
      <c r="D91" s="40" t="s">
        <v>664</v>
      </c>
      <c r="E91" s="40" t="s">
        <v>265</v>
      </c>
      <c r="F91" s="40" t="s">
        <v>616</v>
      </c>
      <c r="G91" s="76">
        <v>2009</v>
      </c>
      <c r="H91" s="40" t="s">
        <v>372</v>
      </c>
      <c r="I91" s="40" t="s">
        <v>665</v>
      </c>
      <c r="J91" s="40" t="s">
        <v>666</v>
      </c>
      <c r="K91" s="40"/>
      <c r="L91" s="40" t="s">
        <v>667</v>
      </c>
      <c r="M91" s="40" t="s">
        <v>668</v>
      </c>
    </row>
    <row r="92" spans="2:13" ht="90">
      <c r="B92" s="75" t="s">
        <v>669</v>
      </c>
      <c r="C92" s="71" t="s">
        <v>21</v>
      </c>
      <c r="D92" s="40" t="s">
        <v>16</v>
      </c>
      <c r="E92" s="40" t="s">
        <v>265</v>
      </c>
      <c r="F92" s="40" t="s">
        <v>452</v>
      </c>
      <c r="G92" s="76">
        <v>2010</v>
      </c>
      <c r="H92" s="40" t="s">
        <v>267</v>
      </c>
      <c r="I92" s="40" t="s">
        <v>670</v>
      </c>
      <c r="J92" s="40" t="s">
        <v>671</v>
      </c>
      <c r="K92" s="40" t="s">
        <v>672</v>
      </c>
      <c r="L92" s="40" t="s">
        <v>673</v>
      </c>
      <c r="M92" s="40" t="s">
        <v>192</v>
      </c>
    </row>
    <row r="93" spans="2:13" ht="75">
      <c r="B93" s="82" t="s">
        <v>674</v>
      </c>
      <c r="C93" s="87" t="s">
        <v>21</v>
      </c>
      <c r="D93" s="87" t="s">
        <v>675</v>
      </c>
      <c r="E93" s="87" t="s">
        <v>8</v>
      </c>
      <c r="F93" s="87" t="s">
        <v>87</v>
      </c>
      <c r="G93" s="87">
        <v>2019</v>
      </c>
      <c r="H93" s="87" t="s">
        <v>676</v>
      </c>
      <c r="I93" s="87" t="s">
        <v>677</v>
      </c>
      <c r="J93" s="87" t="s">
        <v>678</v>
      </c>
      <c r="K93" s="87" t="s">
        <v>679</v>
      </c>
      <c r="L93" s="93" t="s">
        <v>680</v>
      </c>
      <c r="M93" s="87" t="s">
        <v>502</v>
      </c>
    </row>
    <row r="94" spans="2:13" ht="90">
      <c r="B94" s="75" t="s">
        <v>681</v>
      </c>
      <c r="C94" s="71" t="s">
        <v>21</v>
      </c>
      <c r="D94" s="40" t="s">
        <v>682</v>
      </c>
      <c r="E94" s="40" t="s">
        <v>20</v>
      </c>
      <c r="F94" s="40" t="s">
        <v>247</v>
      </c>
      <c r="G94" s="76">
        <v>2023</v>
      </c>
      <c r="H94" s="40" t="s">
        <v>683</v>
      </c>
      <c r="I94" s="40" t="s">
        <v>684</v>
      </c>
      <c r="J94" s="40" t="s">
        <v>685</v>
      </c>
      <c r="K94" s="40" t="s">
        <v>686</v>
      </c>
      <c r="L94" s="40" t="s">
        <v>687</v>
      </c>
      <c r="M94" s="40" t="s">
        <v>688</v>
      </c>
    </row>
    <row r="95" spans="2:13" ht="120">
      <c r="B95" s="75" t="s">
        <v>689</v>
      </c>
      <c r="C95" s="71" t="s">
        <v>21</v>
      </c>
      <c r="D95" s="40" t="s">
        <v>13</v>
      </c>
      <c r="E95" s="40" t="s">
        <v>8</v>
      </c>
      <c r="F95" s="40" t="s">
        <v>690</v>
      </c>
      <c r="G95" s="76">
        <v>2020</v>
      </c>
      <c r="H95" s="40" t="s">
        <v>691</v>
      </c>
      <c r="I95" s="40" t="s">
        <v>692</v>
      </c>
      <c r="J95" s="40" t="s">
        <v>693</v>
      </c>
      <c r="K95" s="40" t="s">
        <v>694</v>
      </c>
      <c r="L95" s="40" t="s">
        <v>695</v>
      </c>
      <c r="M95" s="40" t="s">
        <v>125</v>
      </c>
    </row>
    <row r="96" spans="2:13" ht="90">
      <c r="B96" s="82" t="s">
        <v>696</v>
      </c>
      <c r="C96" s="87" t="s">
        <v>21</v>
      </c>
      <c r="D96" s="87" t="s">
        <v>13</v>
      </c>
      <c r="E96" s="87" t="s">
        <v>17</v>
      </c>
      <c r="F96" s="87" t="s">
        <v>266</v>
      </c>
      <c r="G96" s="87">
        <v>2024</v>
      </c>
      <c r="H96" s="87" t="s">
        <v>372</v>
      </c>
      <c r="I96" s="87" t="s">
        <v>697</v>
      </c>
      <c r="J96" s="87" t="s">
        <v>698</v>
      </c>
      <c r="K96" s="87" t="s">
        <v>699</v>
      </c>
      <c r="L96" s="93" t="s">
        <v>700</v>
      </c>
      <c r="M96" s="87" t="s">
        <v>545</v>
      </c>
    </row>
    <row r="97" spans="2:13" ht="75">
      <c r="B97" s="75" t="s">
        <v>701</v>
      </c>
      <c r="C97" s="71" t="s">
        <v>21</v>
      </c>
      <c r="D97" s="40"/>
      <c r="E97" s="40" t="s">
        <v>702</v>
      </c>
      <c r="F97" s="40" t="s">
        <v>20</v>
      </c>
      <c r="G97" s="76">
        <v>2014</v>
      </c>
      <c r="H97" s="40" t="s">
        <v>703</v>
      </c>
      <c r="I97" s="40" t="s">
        <v>704</v>
      </c>
      <c r="J97" s="40" t="s">
        <v>705</v>
      </c>
      <c r="K97" s="40" t="s">
        <v>706</v>
      </c>
      <c r="L97" s="40" t="s">
        <v>707</v>
      </c>
      <c r="M97" s="40" t="s">
        <v>708</v>
      </c>
    </row>
    <row r="98" spans="2:13" ht="90">
      <c r="B98" s="75" t="s">
        <v>709</v>
      </c>
      <c r="C98" s="71" t="s">
        <v>21</v>
      </c>
      <c r="D98" s="40" t="s">
        <v>10</v>
      </c>
      <c r="E98" s="40" t="s">
        <v>17</v>
      </c>
      <c r="F98" s="40" t="s">
        <v>710</v>
      </c>
      <c r="G98" s="76">
        <v>2024</v>
      </c>
      <c r="H98" s="40" t="s">
        <v>711</v>
      </c>
      <c r="I98" s="40" t="s">
        <v>712</v>
      </c>
      <c r="J98" s="40" t="s">
        <v>713</v>
      </c>
      <c r="K98" s="40"/>
      <c r="L98" s="40" t="s">
        <v>714</v>
      </c>
      <c r="M98" s="40" t="s">
        <v>715</v>
      </c>
    </row>
    <row r="99" spans="2:13" ht="105">
      <c r="B99" s="82" t="s">
        <v>716</v>
      </c>
      <c r="C99" s="87" t="s">
        <v>21</v>
      </c>
      <c r="D99" s="87" t="s">
        <v>7</v>
      </c>
      <c r="E99" s="87" t="s">
        <v>17</v>
      </c>
      <c r="F99" s="87" t="s">
        <v>169</v>
      </c>
      <c r="G99" s="87">
        <v>2019</v>
      </c>
      <c r="H99" s="87" t="s">
        <v>717</v>
      </c>
      <c r="I99" s="87" t="s">
        <v>718</v>
      </c>
      <c r="J99" s="87" t="s">
        <v>719</v>
      </c>
      <c r="K99" s="87"/>
      <c r="L99" s="93" t="s">
        <v>720</v>
      </c>
      <c r="M99" s="87" t="s">
        <v>721</v>
      </c>
    </row>
    <row r="100" spans="2:13" ht="75">
      <c r="B100" s="75" t="s">
        <v>722</v>
      </c>
      <c r="C100" s="71" t="s">
        <v>21</v>
      </c>
      <c r="D100" s="40" t="s">
        <v>16</v>
      </c>
      <c r="E100" s="40" t="s">
        <v>17</v>
      </c>
      <c r="F100" s="40" t="s">
        <v>196</v>
      </c>
      <c r="G100" s="76">
        <v>2016</v>
      </c>
      <c r="H100" s="40" t="s">
        <v>723</v>
      </c>
      <c r="I100" s="40" t="s">
        <v>724</v>
      </c>
      <c r="J100" s="40" t="s">
        <v>725</v>
      </c>
      <c r="K100" s="40" t="s">
        <v>726</v>
      </c>
      <c r="L100" s="40" t="s">
        <v>727</v>
      </c>
      <c r="M100" s="40" t="s">
        <v>629</v>
      </c>
    </row>
    <row r="101" spans="2:13" ht="90">
      <c r="B101" s="75" t="s">
        <v>728</v>
      </c>
      <c r="C101" s="71" t="s">
        <v>21</v>
      </c>
      <c r="D101" s="40" t="s">
        <v>13</v>
      </c>
      <c r="E101" s="40" t="s">
        <v>5</v>
      </c>
      <c r="F101" s="40" t="s">
        <v>196</v>
      </c>
      <c r="G101" s="76">
        <v>2007</v>
      </c>
      <c r="H101" s="40" t="s">
        <v>729</v>
      </c>
      <c r="I101" s="40" t="s">
        <v>730</v>
      </c>
      <c r="J101" s="40" t="s">
        <v>731</v>
      </c>
      <c r="K101" s="40"/>
      <c r="L101" s="40" t="s">
        <v>732</v>
      </c>
      <c r="M101" s="40" t="s">
        <v>422</v>
      </c>
    </row>
    <row r="102" spans="2:13" ht="90">
      <c r="B102" s="82" t="s">
        <v>733</v>
      </c>
      <c r="C102" s="87" t="s">
        <v>21</v>
      </c>
      <c r="D102" s="87" t="s">
        <v>7</v>
      </c>
      <c r="E102" s="87" t="s">
        <v>17</v>
      </c>
      <c r="F102" s="87" t="s">
        <v>169</v>
      </c>
      <c r="G102" s="87">
        <v>2024</v>
      </c>
      <c r="H102" s="87" t="s">
        <v>2174</v>
      </c>
      <c r="I102" s="87" t="s">
        <v>735</v>
      </c>
      <c r="J102" s="87" t="s">
        <v>736</v>
      </c>
      <c r="K102" s="87"/>
      <c r="L102" s="93" t="s">
        <v>737</v>
      </c>
      <c r="M102" s="87" t="s">
        <v>738</v>
      </c>
    </row>
    <row r="103" spans="2:13" ht="105">
      <c r="B103" s="75" t="s">
        <v>739</v>
      </c>
      <c r="C103" s="71" t="s">
        <v>21</v>
      </c>
      <c r="D103" s="40" t="s">
        <v>7</v>
      </c>
      <c r="E103" s="40" t="s">
        <v>17</v>
      </c>
      <c r="F103" s="40" t="s">
        <v>740</v>
      </c>
      <c r="G103" s="76">
        <v>2019</v>
      </c>
      <c r="H103" s="40" t="s">
        <v>372</v>
      </c>
      <c r="I103" s="40" t="s">
        <v>741</v>
      </c>
      <c r="J103" s="40" t="s">
        <v>742</v>
      </c>
      <c r="K103" s="40" t="s">
        <v>743</v>
      </c>
      <c r="L103" s="40" t="s">
        <v>744</v>
      </c>
      <c r="M103" s="40" t="s">
        <v>262</v>
      </c>
    </row>
    <row r="104" spans="2:13" s="5" customFormat="1" ht="18.75">
      <c r="B104" s="81" t="s">
        <v>2136</v>
      </c>
      <c r="C104" s="81"/>
      <c r="D104" s="80"/>
      <c r="E104" s="80"/>
      <c r="F104" s="80"/>
      <c r="G104" s="80"/>
      <c r="H104" s="80"/>
      <c r="I104" s="80"/>
      <c r="J104" s="80"/>
      <c r="K104" s="80"/>
      <c r="L104" s="80"/>
      <c r="M104" s="80"/>
    </row>
    <row r="105" spans="2:13" ht="75">
      <c r="B105" s="78" t="s">
        <v>369</v>
      </c>
      <c r="C105" s="79" t="s">
        <v>1757</v>
      </c>
      <c r="D105" s="79" t="s">
        <v>13</v>
      </c>
      <c r="E105" s="79" t="s">
        <v>11</v>
      </c>
      <c r="F105" s="79" t="s">
        <v>371</v>
      </c>
      <c r="G105" s="79">
        <v>2018</v>
      </c>
      <c r="H105" s="79" t="s">
        <v>88</v>
      </c>
      <c r="I105" s="79" t="s">
        <v>754</v>
      </c>
      <c r="J105" s="79" t="s">
        <v>755</v>
      </c>
      <c r="K105" s="79"/>
      <c r="L105" s="44" t="s">
        <v>756</v>
      </c>
      <c r="M105" s="79" t="s">
        <v>757</v>
      </c>
    </row>
    <row r="106" spans="2:13" ht="120">
      <c r="B106" s="43" t="s">
        <v>760</v>
      </c>
      <c r="C106" s="42" t="s">
        <v>1757</v>
      </c>
      <c r="D106" s="41" t="s">
        <v>10</v>
      </c>
      <c r="E106" s="41" t="s">
        <v>11</v>
      </c>
      <c r="F106" s="41" t="s">
        <v>761</v>
      </c>
      <c r="G106" s="73">
        <v>2018</v>
      </c>
      <c r="H106" s="41" t="s">
        <v>762</v>
      </c>
      <c r="I106" s="41" t="s">
        <v>763</v>
      </c>
      <c r="J106" s="41" t="s">
        <v>764</v>
      </c>
      <c r="K106" s="41"/>
      <c r="L106" s="41" t="s">
        <v>765</v>
      </c>
      <c r="M106" s="41" t="s">
        <v>766</v>
      </c>
    </row>
    <row r="107" spans="2:13" ht="105">
      <c r="B107" s="75" t="s">
        <v>767</v>
      </c>
      <c r="C107" s="71" t="s">
        <v>1757</v>
      </c>
      <c r="D107" s="40" t="s">
        <v>13</v>
      </c>
      <c r="E107" s="40" t="s">
        <v>11</v>
      </c>
      <c r="F107" s="40" t="s">
        <v>768</v>
      </c>
      <c r="G107" s="76">
        <v>2016</v>
      </c>
      <c r="H107" s="40" t="s">
        <v>88</v>
      </c>
      <c r="I107" s="40" t="s">
        <v>769</v>
      </c>
      <c r="J107" s="40" t="s">
        <v>770</v>
      </c>
      <c r="K107" s="40"/>
      <c r="L107" s="40" t="s">
        <v>771</v>
      </c>
      <c r="M107" s="40" t="s">
        <v>772</v>
      </c>
    </row>
    <row r="108" spans="2:13" ht="60">
      <c r="B108" s="78" t="s">
        <v>773</v>
      </c>
      <c r="C108" s="79" t="s">
        <v>1757</v>
      </c>
      <c r="D108" s="79"/>
      <c r="E108" s="79" t="s">
        <v>11</v>
      </c>
      <c r="F108" s="79" t="s">
        <v>740</v>
      </c>
      <c r="G108" s="79">
        <v>2007</v>
      </c>
      <c r="H108" s="79" t="s">
        <v>88</v>
      </c>
      <c r="I108" s="79" t="s">
        <v>774</v>
      </c>
      <c r="J108" s="79"/>
      <c r="K108" s="79" t="s">
        <v>775</v>
      </c>
      <c r="L108" s="44" t="s">
        <v>776</v>
      </c>
      <c r="M108" s="79" t="s">
        <v>777</v>
      </c>
    </row>
    <row r="109" spans="2:13" ht="90">
      <c r="B109" s="43" t="s">
        <v>778</v>
      </c>
      <c r="C109" s="42" t="s">
        <v>1757</v>
      </c>
      <c r="D109" s="41" t="s">
        <v>7</v>
      </c>
      <c r="E109" s="41" t="s">
        <v>11</v>
      </c>
      <c r="F109" s="41" t="s">
        <v>65</v>
      </c>
      <c r="G109" s="73">
        <v>2011</v>
      </c>
      <c r="H109" s="41" t="s">
        <v>88</v>
      </c>
      <c r="I109" s="41" t="s">
        <v>779</v>
      </c>
      <c r="J109" s="41" t="s">
        <v>780</v>
      </c>
      <c r="K109" s="41" t="s">
        <v>781</v>
      </c>
      <c r="L109" s="41" t="s">
        <v>782</v>
      </c>
      <c r="M109" s="41"/>
    </row>
    <row r="110" spans="2:13" ht="105">
      <c r="B110" s="75" t="s">
        <v>783</v>
      </c>
      <c r="C110" s="71" t="s">
        <v>1757</v>
      </c>
      <c r="D110" s="40" t="s">
        <v>13</v>
      </c>
      <c r="E110" s="40" t="s">
        <v>11</v>
      </c>
      <c r="F110" s="40" t="s">
        <v>768</v>
      </c>
      <c r="G110" s="76">
        <v>2019</v>
      </c>
      <c r="H110" s="40" t="s">
        <v>88</v>
      </c>
      <c r="I110" s="40" t="s">
        <v>784</v>
      </c>
      <c r="J110" s="40" t="s">
        <v>785</v>
      </c>
      <c r="K110" s="40"/>
      <c r="L110" s="40" t="s">
        <v>771</v>
      </c>
      <c r="M110" s="40" t="s">
        <v>786</v>
      </c>
    </row>
    <row r="111" spans="2:13" ht="105">
      <c r="B111" s="78" t="s">
        <v>787</v>
      </c>
      <c r="C111" s="79" t="s">
        <v>1757</v>
      </c>
      <c r="D111" s="79" t="s">
        <v>13</v>
      </c>
      <c r="E111" s="79" t="s">
        <v>17</v>
      </c>
      <c r="F111" s="79" t="s">
        <v>77</v>
      </c>
      <c r="G111" s="79">
        <v>2015</v>
      </c>
      <c r="H111" s="79" t="s">
        <v>88</v>
      </c>
      <c r="I111" s="79" t="s">
        <v>788</v>
      </c>
      <c r="J111" s="79" t="s">
        <v>789</v>
      </c>
      <c r="K111" s="79"/>
      <c r="L111" s="44" t="s">
        <v>790</v>
      </c>
      <c r="M111" s="79" t="s">
        <v>791</v>
      </c>
    </row>
    <row r="112" spans="2:13" ht="90">
      <c r="B112" s="43" t="s">
        <v>792</v>
      </c>
      <c r="C112" s="42" t="s">
        <v>1757</v>
      </c>
      <c r="D112" s="41"/>
      <c r="E112" s="41" t="s">
        <v>8</v>
      </c>
      <c r="F112" s="41" t="s">
        <v>77</v>
      </c>
      <c r="G112" s="73">
        <v>2019</v>
      </c>
      <c r="H112" s="41" t="s">
        <v>88</v>
      </c>
      <c r="I112" s="41" t="s">
        <v>793</v>
      </c>
      <c r="J112" s="41"/>
      <c r="K112" s="41" t="s">
        <v>794</v>
      </c>
      <c r="L112" s="41" t="s">
        <v>795</v>
      </c>
      <c r="M112" s="41" t="s">
        <v>796</v>
      </c>
    </row>
    <row r="113" spans="2:13" ht="135">
      <c r="B113" s="75" t="s">
        <v>797</v>
      </c>
      <c r="C113" s="71" t="s">
        <v>1757</v>
      </c>
      <c r="D113" s="40" t="s">
        <v>7</v>
      </c>
      <c r="E113" s="40" t="s">
        <v>14</v>
      </c>
      <c r="F113" s="40" t="s">
        <v>65</v>
      </c>
      <c r="G113" s="76">
        <v>2025</v>
      </c>
      <c r="H113" s="40" t="s">
        <v>798</v>
      </c>
      <c r="I113" s="40" t="s">
        <v>799</v>
      </c>
      <c r="J113" s="40" t="s">
        <v>800</v>
      </c>
      <c r="K113" s="40" t="s">
        <v>801</v>
      </c>
      <c r="L113" s="40" t="s">
        <v>802</v>
      </c>
      <c r="M113" s="40" t="s">
        <v>162</v>
      </c>
    </row>
    <row r="114" spans="2:13" ht="135">
      <c r="B114" s="78" t="s">
        <v>803</v>
      </c>
      <c r="C114" s="79" t="s">
        <v>1757</v>
      </c>
      <c r="D114" s="79"/>
      <c r="E114" s="79" t="s">
        <v>11</v>
      </c>
      <c r="F114" s="79" t="s">
        <v>65</v>
      </c>
      <c r="G114" s="79">
        <v>2021</v>
      </c>
      <c r="H114" s="79" t="s">
        <v>88</v>
      </c>
      <c r="I114" s="79" t="s">
        <v>804</v>
      </c>
      <c r="J114" s="79" t="s">
        <v>805</v>
      </c>
      <c r="K114" s="79"/>
      <c r="L114" s="44" t="s">
        <v>806</v>
      </c>
      <c r="M114" s="79" t="s">
        <v>807</v>
      </c>
    </row>
    <row r="115" spans="2:13" ht="135">
      <c r="B115" s="43" t="s">
        <v>808</v>
      </c>
      <c r="C115" s="42" t="s">
        <v>1757</v>
      </c>
      <c r="D115" s="41" t="s">
        <v>7</v>
      </c>
      <c r="E115" s="41" t="s">
        <v>14</v>
      </c>
      <c r="F115" s="41" t="s">
        <v>65</v>
      </c>
      <c r="G115" s="73">
        <v>2025</v>
      </c>
      <c r="H115" s="41" t="s">
        <v>809</v>
      </c>
      <c r="I115" s="41" t="s">
        <v>810</v>
      </c>
      <c r="J115" s="41" t="s">
        <v>811</v>
      </c>
      <c r="K115" s="41"/>
      <c r="L115" s="41" t="s">
        <v>802</v>
      </c>
      <c r="M115" s="41" t="s">
        <v>812</v>
      </c>
    </row>
    <row r="116" spans="2:13" ht="165">
      <c r="B116" s="75" t="s">
        <v>813</v>
      </c>
      <c r="C116" s="71" t="s">
        <v>1757</v>
      </c>
      <c r="D116" s="40"/>
      <c r="E116" s="40" t="s">
        <v>11</v>
      </c>
      <c r="F116" s="40" t="s">
        <v>814</v>
      </c>
      <c r="G116" s="76">
        <v>2025</v>
      </c>
      <c r="H116" s="40" t="s">
        <v>88</v>
      </c>
      <c r="I116" s="40" t="s">
        <v>815</v>
      </c>
      <c r="J116" s="40" t="s">
        <v>816</v>
      </c>
      <c r="K116" s="40"/>
      <c r="L116" s="40" t="s">
        <v>817</v>
      </c>
      <c r="M116" s="40" t="s">
        <v>818</v>
      </c>
    </row>
    <row r="117" spans="2:13" ht="180">
      <c r="B117" s="78" t="s">
        <v>819</v>
      </c>
      <c r="C117" s="79" t="s">
        <v>1757</v>
      </c>
      <c r="D117" s="79" t="s">
        <v>13</v>
      </c>
      <c r="E117" s="79" t="s">
        <v>11</v>
      </c>
      <c r="F117" s="79" t="s">
        <v>65</v>
      </c>
      <c r="G117" s="79">
        <v>2011</v>
      </c>
      <c r="H117" s="79" t="s">
        <v>820</v>
      </c>
      <c r="I117" s="79" t="s">
        <v>821</v>
      </c>
      <c r="J117" s="79" t="s">
        <v>822</v>
      </c>
      <c r="K117" s="79"/>
      <c r="L117" s="44" t="s">
        <v>782</v>
      </c>
      <c r="M117" s="79" t="s">
        <v>796</v>
      </c>
    </row>
    <row r="118" spans="2:13" ht="120">
      <c r="B118" s="43" t="s">
        <v>823</v>
      </c>
      <c r="C118" s="42" t="s">
        <v>1757</v>
      </c>
      <c r="D118" s="41"/>
      <c r="E118" s="41" t="s">
        <v>11</v>
      </c>
      <c r="F118" s="41" t="s">
        <v>65</v>
      </c>
      <c r="G118" s="73">
        <v>2008</v>
      </c>
      <c r="H118" s="41" t="s">
        <v>88</v>
      </c>
      <c r="I118" s="41" t="s">
        <v>824</v>
      </c>
      <c r="J118" s="41" t="s">
        <v>825</v>
      </c>
      <c r="K118" s="41"/>
      <c r="L118" s="41" t="s">
        <v>826</v>
      </c>
      <c r="M118" s="41" t="s">
        <v>827</v>
      </c>
    </row>
    <row r="119" spans="2:13" ht="150">
      <c r="B119" s="75" t="s">
        <v>828</v>
      </c>
      <c r="C119" s="71" t="s">
        <v>1757</v>
      </c>
      <c r="D119" s="40" t="s">
        <v>16</v>
      </c>
      <c r="E119" s="40" t="s">
        <v>8</v>
      </c>
      <c r="F119" s="40" t="s">
        <v>87</v>
      </c>
      <c r="G119" s="76">
        <v>2019</v>
      </c>
      <c r="H119" s="40" t="s">
        <v>88</v>
      </c>
      <c r="I119" s="40" t="s">
        <v>829</v>
      </c>
      <c r="J119" s="40" t="s">
        <v>830</v>
      </c>
      <c r="K119" s="40"/>
      <c r="L119" s="40" t="s">
        <v>831</v>
      </c>
      <c r="M119" s="40" t="s">
        <v>125</v>
      </c>
    </row>
    <row r="120" spans="2:13" ht="60">
      <c r="B120" s="78" t="s">
        <v>832</v>
      </c>
      <c r="C120" s="79" t="s">
        <v>1757</v>
      </c>
      <c r="D120" s="79" t="s">
        <v>10</v>
      </c>
      <c r="E120" s="79" t="s">
        <v>11</v>
      </c>
      <c r="F120" s="79" t="s">
        <v>110</v>
      </c>
      <c r="G120" s="79">
        <v>2024</v>
      </c>
      <c r="H120" s="79" t="s">
        <v>833</v>
      </c>
      <c r="I120" s="79" t="s">
        <v>834</v>
      </c>
      <c r="J120" s="79" t="s">
        <v>835</v>
      </c>
      <c r="K120" s="79"/>
      <c r="L120" s="44" t="s">
        <v>836</v>
      </c>
      <c r="M120" s="79" t="s">
        <v>827</v>
      </c>
    </row>
    <row r="121" spans="2:13" ht="60">
      <c r="B121" s="43" t="s">
        <v>837</v>
      </c>
      <c r="C121" s="42" t="s">
        <v>1757</v>
      </c>
      <c r="D121" s="41"/>
      <c r="E121" s="41" t="s">
        <v>5</v>
      </c>
      <c r="F121" s="41" t="s">
        <v>20</v>
      </c>
      <c r="G121" s="73">
        <v>2020</v>
      </c>
      <c r="H121" s="41" t="s">
        <v>88</v>
      </c>
      <c r="I121" s="41" t="s">
        <v>838</v>
      </c>
      <c r="J121" s="41" t="s">
        <v>4</v>
      </c>
      <c r="K121" s="41" t="s">
        <v>839</v>
      </c>
      <c r="L121" s="41" t="s">
        <v>840</v>
      </c>
      <c r="M121" s="41" t="s">
        <v>841</v>
      </c>
    </row>
    <row r="122" spans="2:13" ht="255">
      <c r="B122" s="75" t="s">
        <v>842</v>
      </c>
      <c r="C122" s="71" t="s">
        <v>1757</v>
      </c>
      <c r="D122" s="40" t="s">
        <v>7</v>
      </c>
      <c r="E122" s="40" t="s">
        <v>14</v>
      </c>
      <c r="F122" s="40" t="s">
        <v>247</v>
      </c>
      <c r="G122" s="76">
        <v>2006</v>
      </c>
      <c r="H122" s="40" t="s">
        <v>843</v>
      </c>
      <c r="I122" s="40" t="s">
        <v>844</v>
      </c>
      <c r="J122" s="40" t="s">
        <v>845</v>
      </c>
      <c r="K122" s="40" t="s">
        <v>846</v>
      </c>
      <c r="L122" s="40" t="s">
        <v>847</v>
      </c>
      <c r="M122" s="40" t="s">
        <v>253</v>
      </c>
    </row>
    <row r="123" spans="2:13" ht="105">
      <c r="B123" s="78" t="s">
        <v>848</v>
      </c>
      <c r="C123" s="79" t="s">
        <v>1757</v>
      </c>
      <c r="D123" s="79" t="s">
        <v>7</v>
      </c>
      <c r="E123" s="79" t="s">
        <v>8</v>
      </c>
      <c r="F123" s="79" t="s">
        <v>169</v>
      </c>
      <c r="G123" s="79">
        <v>2007</v>
      </c>
      <c r="H123" s="79" t="s">
        <v>88</v>
      </c>
      <c r="I123" s="79" t="s">
        <v>849</v>
      </c>
      <c r="J123" s="79" t="s">
        <v>850</v>
      </c>
      <c r="K123" s="79"/>
      <c r="L123" s="44" t="s">
        <v>851</v>
      </c>
      <c r="M123" s="79" t="s">
        <v>812</v>
      </c>
    </row>
    <row r="124" spans="2:13" s="1" customFormat="1" ht="135">
      <c r="B124" s="43" t="s">
        <v>852</v>
      </c>
      <c r="C124" s="42" t="s">
        <v>1757</v>
      </c>
      <c r="D124" s="41" t="s">
        <v>10</v>
      </c>
      <c r="E124" s="41" t="s">
        <v>17</v>
      </c>
      <c r="F124" s="41" t="s">
        <v>87</v>
      </c>
      <c r="G124" s="73">
        <v>2018</v>
      </c>
      <c r="H124" s="41" t="s">
        <v>853</v>
      </c>
      <c r="I124" s="41" t="s">
        <v>854</v>
      </c>
      <c r="J124" s="41" t="s">
        <v>855</v>
      </c>
      <c r="K124" s="41"/>
      <c r="L124" s="41" t="s">
        <v>856</v>
      </c>
      <c r="M124" s="41" t="s">
        <v>857</v>
      </c>
    </row>
    <row r="125" spans="2:13" s="1" customFormat="1" ht="135">
      <c r="B125" s="75" t="s">
        <v>858</v>
      </c>
      <c r="C125" s="71" t="s">
        <v>1757</v>
      </c>
      <c r="D125" s="40" t="s">
        <v>7</v>
      </c>
      <c r="E125" s="40" t="s">
        <v>5</v>
      </c>
      <c r="F125" s="40" t="s">
        <v>169</v>
      </c>
      <c r="G125" s="76">
        <v>2019</v>
      </c>
      <c r="H125" s="40" t="s">
        <v>809</v>
      </c>
      <c r="I125" s="40" t="s">
        <v>859</v>
      </c>
      <c r="J125" s="40" t="s">
        <v>860</v>
      </c>
      <c r="K125" s="40"/>
      <c r="L125" s="40" t="s">
        <v>861</v>
      </c>
      <c r="M125" s="40" t="s">
        <v>862</v>
      </c>
    </row>
    <row r="126" spans="2:13" s="1" customFormat="1" ht="75">
      <c r="B126" s="78" t="s">
        <v>863</v>
      </c>
      <c r="C126" s="79" t="s">
        <v>1757</v>
      </c>
      <c r="D126" s="79"/>
      <c r="E126" s="79" t="s">
        <v>8</v>
      </c>
      <c r="F126" s="79" t="s">
        <v>864</v>
      </c>
      <c r="G126" s="79">
        <v>2021</v>
      </c>
      <c r="H126" s="79" t="s">
        <v>88</v>
      </c>
      <c r="I126" s="79" t="s">
        <v>865</v>
      </c>
      <c r="J126" s="79" t="s">
        <v>4</v>
      </c>
      <c r="K126" s="79"/>
      <c r="L126" s="44" t="s">
        <v>866</v>
      </c>
      <c r="M126" s="79" t="s">
        <v>867</v>
      </c>
    </row>
    <row r="127" spans="2:13" s="1" customFormat="1" ht="90">
      <c r="B127" s="43" t="s">
        <v>868</v>
      </c>
      <c r="C127" s="42" t="s">
        <v>1757</v>
      </c>
      <c r="D127" s="41" t="s">
        <v>869</v>
      </c>
      <c r="E127" s="41" t="s">
        <v>11</v>
      </c>
      <c r="F127" s="41" t="s">
        <v>87</v>
      </c>
      <c r="G127" s="73">
        <v>2014</v>
      </c>
      <c r="H127" s="41" t="s">
        <v>870</v>
      </c>
      <c r="I127" s="41" t="s">
        <v>2137</v>
      </c>
      <c r="J127" s="41" t="s">
        <v>872</v>
      </c>
      <c r="K127" s="41"/>
      <c r="L127" s="41" t="s">
        <v>873</v>
      </c>
      <c r="M127" s="41" t="s">
        <v>874</v>
      </c>
    </row>
    <row r="128" spans="2:13" s="1" customFormat="1" ht="135">
      <c r="B128" s="75" t="s">
        <v>875</v>
      </c>
      <c r="C128" s="71" t="s">
        <v>1757</v>
      </c>
      <c r="D128" s="40" t="s">
        <v>10</v>
      </c>
      <c r="E128" s="40" t="s">
        <v>11</v>
      </c>
      <c r="F128" s="40" t="s">
        <v>761</v>
      </c>
      <c r="G128" s="76">
        <v>2018</v>
      </c>
      <c r="H128" s="40" t="s">
        <v>762</v>
      </c>
      <c r="I128" s="40" t="s">
        <v>876</v>
      </c>
      <c r="J128" s="40" t="s">
        <v>877</v>
      </c>
      <c r="K128" s="40" t="s">
        <v>878</v>
      </c>
      <c r="L128" s="40" t="s">
        <v>879</v>
      </c>
      <c r="M128" s="40" t="s">
        <v>880</v>
      </c>
    </row>
    <row r="129" spans="2:13" s="1" customFormat="1" ht="75">
      <c r="B129" s="78" t="s">
        <v>881</v>
      </c>
      <c r="C129" s="79" t="s">
        <v>1757</v>
      </c>
      <c r="D129" s="79" t="s">
        <v>7</v>
      </c>
      <c r="E129" s="79" t="s">
        <v>8</v>
      </c>
      <c r="F129" s="79" t="s">
        <v>740</v>
      </c>
      <c r="G129" s="79">
        <v>2022</v>
      </c>
      <c r="H129" s="79" t="s">
        <v>594</v>
      </c>
      <c r="I129" s="79" t="s">
        <v>882</v>
      </c>
      <c r="J129" s="79" t="s">
        <v>883</v>
      </c>
      <c r="K129" s="79" t="s">
        <v>594</v>
      </c>
      <c r="L129" s="44" t="s">
        <v>884</v>
      </c>
      <c r="M129" s="79" t="s">
        <v>885</v>
      </c>
    </row>
    <row r="130" spans="2:13" s="1" customFormat="1" ht="210">
      <c r="B130" s="43" t="s">
        <v>886</v>
      </c>
      <c r="C130" s="42" t="s">
        <v>25</v>
      </c>
      <c r="D130" s="41" t="s">
        <v>888</v>
      </c>
      <c r="E130" s="41" t="s">
        <v>11</v>
      </c>
      <c r="F130" s="41" t="s">
        <v>87</v>
      </c>
      <c r="G130" s="73">
        <v>2020</v>
      </c>
      <c r="H130" s="41" t="s">
        <v>889</v>
      </c>
      <c r="I130" s="41" t="s">
        <v>890</v>
      </c>
      <c r="J130" s="41" t="s">
        <v>891</v>
      </c>
      <c r="K130" s="41" t="s">
        <v>892</v>
      </c>
      <c r="L130" s="41" t="s">
        <v>893</v>
      </c>
      <c r="M130" s="41" t="s">
        <v>894</v>
      </c>
    </row>
    <row r="131" spans="2:13" s="5" customFormat="1" ht="18.75">
      <c r="B131" s="85" t="s">
        <v>2138</v>
      </c>
      <c r="C131" s="89"/>
      <c r="D131" s="91"/>
      <c r="E131" s="91"/>
      <c r="F131" s="91"/>
      <c r="G131" s="91"/>
      <c r="H131" s="91"/>
      <c r="I131" s="91"/>
      <c r="J131" s="91"/>
      <c r="K131" s="91"/>
      <c r="L131" s="91"/>
      <c r="M131" s="91"/>
    </row>
    <row r="132" spans="2:13" s="1" customFormat="1" ht="120">
      <c r="B132" s="95" t="s">
        <v>895</v>
      </c>
      <c r="C132" s="96" t="s">
        <v>2156</v>
      </c>
      <c r="D132" s="95" t="s">
        <v>13</v>
      </c>
      <c r="E132" s="95" t="s">
        <v>14</v>
      </c>
      <c r="F132" s="95" t="s">
        <v>896</v>
      </c>
      <c r="G132" s="97">
        <v>2008</v>
      </c>
      <c r="H132" s="95" t="s">
        <v>897</v>
      </c>
      <c r="I132" s="95" t="s">
        <v>898</v>
      </c>
      <c r="J132" s="95" t="s">
        <v>899</v>
      </c>
      <c r="K132" s="95" t="s">
        <v>900</v>
      </c>
      <c r="L132" s="95" t="s">
        <v>901</v>
      </c>
      <c r="M132" s="95" t="s">
        <v>902</v>
      </c>
    </row>
    <row r="133" spans="2:13" s="1" customFormat="1" ht="105">
      <c r="B133" s="78" t="s">
        <v>903</v>
      </c>
      <c r="C133" s="79" t="s">
        <v>2156</v>
      </c>
      <c r="D133" s="79" t="s">
        <v>7</v>
      </c>
      <c r="E133" s="79" t="s">
        <v>20</v>
      </c>
      <c r="F133" s="79" t="s">
        <v>904</v>
      </c>
      <c r="G133" s="79">
        <v>2024</v>
      </c>
      <c r="H133" s="79" t="s">
        <v>897</v>
      </c>
      <c r="I133" s="79" t="s">
        <v>905</v>
      </c>
      <c r="J133" s="79" t="s">
        <v>906</v>
      </c>
      <c r="K133" s="79" t="s">
        <v>907</v>
      </c>
      <c r="L133" s="44" t="s">
        <v>908</v>
      </c>
      <c r="M133" s="79" t="s">
        <v>909</v>
      </c>
    </row>
    <row r="134" spans="2:13" s="1" customFormat="1" ht="60">
      <c r="B134" s="75" t="s">
        <v>910</v>
      </c>
      <c r="C134" s="71" t="s">
        <v>2156</v>
      </c>
      <c r="D134" s="40" t="s">
        <v>13</v>
      </c>
      <c r="E134" s="40" t="s">
        <v>17</v>
      </c>
      <c r="F134" s="40" t="s">
        <v>452</v>
      </c>
      <c r="G134" s="76">
        <v>2014</v>
      </c>
      <c r="H134" s="40" t="s">
        <v>911</v>
      </c>
      <c r="I134" s="40" t="s">
        <v>912</v>
      </c>
      <c r="J134" s="40" t="s">
        <v>913</v>
      </c>
      <c r="K134" s="40"/>
      <c r="L134" s="40" t="s">
        <v>914</v>
      </c>
      <c r="M134" s="40" t="s">
        <v>192</v>
      </c>
    </row>
    <row r="135" spans="2:13" s="1" customFormat="1" ht="375">
      <c r="B135" s="43" t="s">
        <v>915</v>
      </c>
      <c r="C135" s="42" t="s">
        <v>2156</v>
      </c>
      <c r="D135" s="41" t="s">
        <v>13</v>
      </c>
      <c r="E135" s="41" t="s">
        <v>17</v>
      </c>
      <c r="F135" s="41" t="s">
        <v>110</v>
      </c>
      <c r="G135" s="73">
        <v>2018</v>
      </c>
      <c r="H135" s="41" t="s">
        <v>1636</v>
      </c>
      <c r="I135" s="41" t="s">
        <v>917</v>
      </c>
      <c r="J135" s="41" t="s">
        <v>918</v>
      </c>
      <c r="K135" s="41" t="s">
        <v>919</v>
      </c>
      <c r="L135" s="41" t="s">
        <v>920</v>
      </c>
      <c r="M135" s="41" t="s">
        <v>796</v>
      </c>
    </row>
    <row r="136" spans="2:13" s="1" customFormat="1" ht="90">
      <c r="B136" s="78" t="s">
        <v>921</v>
      </c>
      <c r="C136" s="79" t="s">
        <v>2156</v>
      </c>
      <c r="D136" s="79"/>
      <c r="E136" s="79" t="s">
        <v>17</v>
      </c>
      <c r="F136" s="79" t="s">
        <v>110</v>
      </c>
      <c r="G136" s="79">
        <v>2014</v>
      </c>
      <c r="H136" s="79" t="s">
        <v>2173</v>
      </c>
      <c r="I136" s="79" t="s">
        <v>923</v>
      </c>
      <c r="J136" s="79" t="s">
        <v>924</v>
      </c>
      <c r="K136" s="79" t="s">
        <v>925</v>
      </c>
      <c r="L136" s="44" t="s">
        <v>926</v>
      </c>
      <c r="M136" s="79" t="s">
        <v>502</v>
      </c>
    </row>
    <row r="137" spans="2:13" s="1" customFormat="1" ht="90">
      <c r="B137" s="75" t="s">
        <v>927</v>
      </c>
      <c r="C137" s="71" t="s">
        <v>2156</v>
      </c>
      <c r="D137" s="40" t="s">
        <v>594</v>
      </c>
      <c r="E137" s="40" t="s">
        <v>17</v>
      </c>
      <c r="F137" s="40" t="s">
        <v>110</v>
      </c>
      <c r="G137" s="76">
        <v>2006</v>
      </c>
      <c r="H137" s="40" t="s">
        <v>2172</v>
      </c>
      <c r="I137" s="40" t="s">
        <v>929</v>
      </c>
      <c r="J137" s="40" t="s">
        <v>930</v>
      </c>
      <c r="K137" s="40" t="s">
        <v>931</v>
      </c>
      <c r="L137" s="40" t="s">
        <v>932</v>
      </c>
      <c r="M137" s="40" t="s">
        <v>796</v>
      </c>
    </row>
    <row r="138" spans="2:13" s="1" customFormat="1" ht="135">
      <c r="B138" s="43" t="s">
        <v>933</v>
      </c>
      <c r="C138" s="42" t="s">
        <v>2156</v>
      </c>
      <c r="D138" s="41" t="s">
        <v>13</v>
      </c>
      <c r="E138" s="41" t="s">
        <v>17</v>
      </c>
      <c r="F138" s="41" t="s">
        <v>331</v>
      </c>
      <c r="G138" s="73">
        <v>2014</v>
      </c>
      <c r="H138" s="41" t="s">
        <v>934</v>
      </c>
      <c r="I138" s="41" t="s">
        <v>935</v>
      </c>
      <c r="J138" s="41" t="s">
        <v>936</v>
      </c>
      <c r="K138" s="41" t="s">
        <v>937</v>
      </c>
      <c r="L138" s="41" t="s">
        <v>938</v>
      </c>
      <c r="M138" s="41"/>
    </row>
    <row r="139" spans="2:13" s="1" customFormat="1" ht="18.75">
      <c r="B139" s="85" t="s">
        <v>2139</v>
      </c>
      <c r="C139" s="89"/>
      <c r="D139" s="91"/>
      <c r="E139" s="91"/>
      <c r="F139" s="91"/>
      <c r="G139" s="91"/>
      <c r="H139" s="91"/>
      <c r="I139" s="91"/>
      <c r="J139" s="91"/>
      <c r="K139" s="91"/>
      <c r="L139" s="91"/>
      <c r="M139" s="91"/>
    </row>
    <row r="140" spans="2:13" ht="60">
      <c r="B140" s="43" t="s">
        <v>956</v>
      </c>
      <c r="C140" s="42" t="s">
        <v>2020</v>
      </c>
      <c r="D140" s="41" t="s">
        <v>958</v>
      </c>
      <c r="E140" s="41" t="s">
        <v>959</v>
      </c>
      <c r="F140" s="41" t="s">
        <v>960</v>
      </c>
      <c r="G140" s="73">
        <v>2023</v>
      </c>
      <c r="H140" s="41" t="s">
        <v>961</v>
      </c>
      <c r="I140" s="41" t="s">
        <v>962</v>
      </c>
      <c r="J140" s="41" t="s">
        <v>963</v>
      </c>
      <c r="K140" s="41" t="s">
        <v>964</v>
      </c>
      <c r="L140" s="41" t="s">
        <v>965</v>
      </c>
      <c r="M140" s="41" t="s">
        <v>966</v>
      </c>
    </row>
    <row r="141" spans="2:13" s="5" customFormat="1" ht="60">
      <c r="B141" s="84" t="s">
        <v>967</v>
      </c>
      <c r="C141" s="86" t="s">
        <v>2020</v>
      </c>
      <c r="D141" s="84" t="s">
        <v>969</v>
      </c>
      <c r="E141" s="84" t="s">
        <v>970</v>
      </c>
      <c r="F141" s="84" t="s">
        <v>971</v>
      </c>
      <c r="G141" s="84">
        <v>2022</v>
      </c>
      <c r="H141" s="84" t="s">
        <v>972</v>
      </c>
      <c r="I141" s="84" t="s">
        <v>973</v>
      </c>
      <c r="J141" s="84" t="s">
        <v>974</v>
      </c>
      <c r="K141" s="84" t="s">
        <v>975</v>
      </c>
      <c r="L141" s="94" t="s">
        <v>976</v>
      </c>
      <c r="M141" s="84" t="s">
        <v>977</v>
      </c>
    </row>
    <row r="142" spans="2:13" ht="75">
      <c r="B142" s="75" t="s">
        <v>978</v>
      </c>
      <c r="C142" s="71" t="s">
        <v>2020</v>
      </c>
      <c r="D142" s="40" t="s">
        <v>293</v>
      </c>
      <c r="E142" s="40" t="s">
        <v>980</v>
      </c>
      <c r="F142" s="40" t="s">
        <v>65</v>
      </c>
      <c r="G142" s="76">
        <v>2014</v>
      </c>
      <c r="H142" s="40" t="s">
        <v>981</v>
      </c>
      <c r="I142" s="40" t="s">
        <v>982</v>
      </c>
      <c r="J142" s="40" t="s">
        <v>983</v>
      </c>
      <c r="K142" s="40" t="s">
        <v>984</v>
      </c>
      <c r="L142" s="40" t="s">
        <v>985</v>
      </c>
      <c r="M142" s="40" t="s">
        <v>986</v>
      </c>
    </row>
    <row r="143" spans="2:13" ht="18.75">
      <c r="B143" s="85" t="s">
        <v>987</v>
      </c>
      <c r="C143" s="89"/>
      <c r="D143" s="91"/>
      <c r="E143" s="91"/>
      <c r="F143" s="91"/>
      <c r="G143" s="91"/>
      <c r="H143" s="91"/>
      <c r="I143" s="91"/>
      <c r="J143" s="91"/>
      <c r="K143" s="91"/>
      <c r="L143" s="91"/>
      <c r="M143" s="91"/>
    </row>
    <row r="144" spans="2:13" ht="120">
      <c r="B144" s="43" t="s">
        <v>622</v>
      </c>
      <c r="C144" s="71" t="s">
        <v>987</v>
      </c>
      <c r="D144" s="41" t="s">
        <v>13</v>
      </c>
      <c r="E144" s="41" t="s">
        <v>11</v>
      </c>
      <c r="F144" s="41" t="s">
        <v>77</v>
      </c>
      <c r="G144" s="73">
        <v>2008</v>
      </c>
      <c r="H144" s="41" t="s">
        <v>988</v>
      </c>
      <c r="I144" s="41" t="s">
        <v>989</v>
      </c>
      <c r="J144" s="41" t="s">
        <v>990</v>
      </c>
      <c r="K144" s="41" t="s">
        <v>991</v>
      </c>
      <c r="L144" s="41" t="s">
        <v>992</v>
      </c>
      <c r="M144" s="41" t="s">
        <v>629</v>
      </c>
    </row>
    <row r="145" spans="2:13" s="5" customFormat="1" ht="75">
      <c r="B145" s="84" t="s">
        <v>993</v>
      </c>
      <c r="C145" s="84" t="s">
        <v>15</v>
      </c>
      <c r="D145" s="84" t="s">
        <v>994</v>
      </c>
      <c r="E145" s="84" t="s">
        <v>8</v>
      </c>
      <c r="F145" s="84" t="s">
        <v>110</v>
      </c>
      <c r="G145" s="84">
        <v>2021</v>
      </c>
      <c r="H145" s="84" t="s">
        <v>995</v>
      </c>
      <c r="I145" s="84" t="s">
        <v>996</v>
      </c>
      <c r="J145" s="84" t="s">
        <v>997</v>
      </c>
      <c r="K145" s="84" t="s">
        <v>998</v>
      </c>
      <c r="L145" s="94" t="s">
        <v>999</v>
      </c>
      <c r="M145" s="84" t="s">
        <v>1000</v>
      </c>
    </row>
    <row r="146" spans="2:13" ht="75">
      <c r="B146" s="75" t="s">
        <v>1001</v>
      </c>
      <c r="C146" s="71" t="s">
        <v>15</v>
      </c>
      <c r="D146" s="40" t="s">
        <v>1002</v>
      </c>
      <c r="E146" s="40" t="s">
        <v>17</v>
      </c>
      <c r="F146" s="40" t="s">
        <v>1003</v>
      </c>
      <c r="G146" s="76">
        <v>2013</v>
      </c>
      <c r="H146" s="40" t="s">
        <v>1004</v>
      </c>
      <c r="I146" s="40" t="s">
        <v>1005</v>
      </c>
      <c r="J146" s="40" t="s">
        <v>1006</v>
      </c>
      <c r="K146" s="40" t="s">
        <v>1007</v>
      </c>
      <c r="L146" s="40" t="s">
        <v>1008</v>
      </c>
      <c r="M146" s="40" t="s">
        <v>1009</v>
      </c>
    </row>
    <row r="147" spans="2:13" ht="135">
      <c r="B147" s="75" t="s">
        <v>1010</v>
      </c>
      <c r="C147" s="71" t="s">
        <v>15</v>
      </c>
      <c r="D147" s="40" t="s">
        <v>7</v>
      </c>
      <c r="E147" s="40" t="s">
        <v>14</v>
      </c>
      <c r="F147" s="40" t="s">
        <v>110</v>
      </c>
      <c r="G147" s="76">
        <v>2020</v>
      </c>
      <c r="H147" s="40" t="s">
        <v>1011</v>
      </c>
      <c r="I147" s="40" t="s">
        <v>1012</v>
      </c>
      <c r="J147" s="40" t="s">
        <v>1013</v>
      </c>
      <c r="K147" s="40" t="s">
        <v>1014</v>
      </c>
      <c r="L147" s="40" t="s">
        <v>1015</v>
      </c>
      <c r="M147" s="40" t="s">
        <v>1016</v>
      </c>
    </row>
    <row r="148" spans="2:13" ht="60">
      <c r="B148" s="82" t="s">
        <v>1017</v>
      </c>
      <c r="C148" s="87" t="s">
        <v>15</v>
      </c>
      <c r="D148" s="87" t="s">
        <v>13</v>
      </c>
      <c r="E148" s="87" t="s">
        <v>14</v>
      </c>
      <c r="F148" s="87" t="s">
        <v>110</v>
      </c>
      <c r="G148" s="87">
        <v>2017</v>
      </c>
      <c r="H148" s="87" t="s">
        <v>1018</v>
      </c>
      <c r="I148" s="87" t="s">
        <v>1019</v>
      </c>
      <c r="J148" s="87" t="s">
        <v>1020</v>
      </c>
      <c r="K148" s="87" t="s">
        <v>1021</v>
      </c>
      <c r="L148" s="93" t="s">
        <v>1022</v>
      </c>
      <c r="M148" s="87" t="s">
        <v>1023</v>
      </c>
    </row>
    <row r="149" spans="2:13" ht="45">
      <c r="B149" s="75" t="s">
        <v>1024</v>
      </c>
      <c r="C149" s="71" t="s">
        <v>15</v>
      </c>
      <c r="D149" s="40"/>
      <c r="E149" s="40" t="s">
        <v>14</v>
      </c>
      <c r="F149" s="40" t="s">
        <v>1025</v>
      </c>
      <c r="G149" s="76">
        <v>2022</v>
      </c>
      <c r="H149" s="40" t="s">
        <v>88</v>
      </c>
      <c r="I149" s="40" t="s">
        <v>1026</v>
      </c>
      <c r="J149" s="40" t="s">
        <v>1027</v>
      </c>
      <c r="K149" s="40" t="s">
        <v>1028</v>
      </c>
      <c r="L149" s="40" t="s">
        <v>1029</v>
      </c>
      <c r="M149" s="40" t="s">
        <v>1030</v>
      </c>
    </row>
    <row r="150" spans="2:13" ht="120">
      <c r="B150" s="75" t="s">
        <v>1031</v>
      </c>
      <c r="C150" s="71" t="s">
        <v>15</v>
      </c>
      <c r="D150" s="40" t="s">
        <v>7</v>
      </c>
      <c r="E150" s="40" t="s">
        <v>17</v>
      </c>
      <c r="F150" s="40" t="s">
        <v>1032</v>
      </c>
      <c r="G150" s="76">
        <v>2008</v>
      </c>
      <c r="H150" s="40" t="s">
        <v>1033</v>
      </c>
      <c r="I150" s="40" t="s">
        <v>1034</v>
      </c>
      <c r="J150" s="40" t="s">
        <v>1035</v>
      </c>
      <c r="K150" s="40" t="s">
        <v>1036</v>
      </c>
      <c r="L150" s="40" t="s">
        <v>1037</v>
      </c>
      <c r="M150" s="40" t="s">
        <v>1038</v>
      </c>
    </row>
    <row r="151" spans="2:13" ht="18.75">
      <c r="B151" s="83" t="s">
        <v>1087</v>
      </c>
      <c r="C151" s="88"/>
      <c r="D151" s="90"/>
      <c r="E151" s="90"/>
      <c r="F151" s="90"/>
      <c r="G151" s="90"/>
      <c r="H151" s="90"/>
      <c r="I151" s="90"/>
      <c r="J151" s="90"/>
      <c r="K151" s="90"/>
      <c r="L151" s="90"/>
      <c r="M151" s="90"/>
    </row>
    <row r="152" spans="2:13" ht="90">
      <c r="B152" s="75" t="s">
        <v>1050</v>
      </c>
      <c r="C152" s="71" t="s">
        <v>1087</v>
      </c>
      <c r="D152" s="40" t="s">
        <v>1051</v>
      </c>
      <c r="E152" s="40" t="s">
        <v>8</v>
      </c>
      <c r="F152" s="40" t="s">
        <v>331</v>
      </c>
      <c r="G152" s="76">
        <v>2004</v>
      </c>
      <c r="H152" s="40" t="s">
        <v>88</v>
      </c>
      <c r="I152" s="40" t="s">
        <v>1052</v>
      </c>
      <c r="J152" s="40"/>
      <c r="K152" s="40" t="s">
        <v>1053</v>
      </c>
      <c r="L152" s="40" t="s">
        <v>1054</v>
      </c>
      <c r="M152" s="40" t="s">
        <v>1055</v>
      </c>
    </row>
    <row r="153" spans="2:13" ht="75">
      <c r="B153" s="75" t="s">
        <v>1056</v>
      </c>
      <c r="C153" s="71" t="s">
        <v>1087</v>
      </c>
      <c r="D153" s="40" t="s">
        <v>1057</v>
      </c>
      <c r="E153" s="40" t="s">
        <v>8</v>
      </c>
      <c r="F153" s="40" t="s">
        <v>223</v>
      </c>
      <c r="G153" s="76">
        <v>2022</v>
      </c>
      <c r="H153" s="40" t="s">
        <v>1058</v>
      </c>
      <c r="I153" s="40" t="s">
        <v>1059</v>
      </c>
      <c r="J153" s="40" t="s">
        <v>1060</v>
      </c>
      <c r="K153" s="40" t="s">
        <v>1061</v>
      </c>
      <c r="L153" s="40" t="s">
        <v>1062</v>
      </c>
      <c r="M153" s="40" t="s">
        <v>125</v>
      </c>
    </row>
    <row r="154" spans="2:13" s="5" customFormat="1" ht="60">
      <c r="B154" s="84" t="s">
        <v>1063</v>
      </c>
      <c r="C154" s="84" t="s">
        <v>1087</v>
      </c>
      <c r="D154" s="84"/>
      <c r="E154" s="84" t="s">
        <v>17</v>
      </c>
      <c r="F154" s="84" t="s">
        <v>1064</v>
      </c>
      <c r="G154" s="84">
        <v>2022</v>
      </c>
      <c r="H154" s="84" t="s">
        <v>88</v>
      </c>
      <c r="I154" s="84" t="s">
        <v>1065</v>
      </c>
      <c r="J154" s="84" t="s">
        <v>1066</v>
      </c>
      <c r="K154" s="84" t="s">
        <v>1067</v>
      </c>
      <c r="L154" s="94" t="s">
        <v>1068</v>
      </c>
      <c r="M154" s="84" t="s">
        <v>1069</v>
      </c>
    </row>
    <row r="155" spans="2:13" ht="105">
      <c r="B155" s="43" t="s">
        <v>1070</v>
      </c>
      <c r="C155" s="42" t="s">
        <v>1087</v>
      </c>
      <c r="D155" s="41" t="s">
        <v>1071</v>
      </c>
      <c r="E155" s="41" t="s">
        <v>1071</v>
      </c>
      <c r="F155" s="41" t="s">
        <v>223</v>
      </c>
      <c r="G155" s="73">
        <v>2015</v>
      </c>
      <c r="H155" s="41" t="s">
        <v>1072</v>
      </c>
      <c r="I155" s="41" t="s">
        <v>1073</v>
      </c>
      <c r="J155" s="41" t="s">
        <v>1074</v>
      </c>
      <c r="K155" s="41" t="s">
        <v>1075</v>
      </c>
      <c r="L155" s="41" t="s">
        <v>1076</v>
      </c>
      <c r="M155" s="41" t="s">
        <v>192</v>
      </c>
    </row>
    <row r="156" spans="2:13" ht="225">
      <c r="B156" s="75" t="s">
        <v>1077</v>
      </c>
      <c r="C156" s="71" t="s">
        <v>1087</v>
      </c>
      <c r="D156" s="40" t="s">
        <v>1078</v>
      </c>
      <c r="E156" s="40" t="s">
        <v>1079</v>
      </c>
      <c r="F156" s="40" t="s">
        <v>223</v>
      </c>
      <c r="G156" s="76">
        <v>1994</v>
      </c>
      <c r="H156" s="40" t="s">
        <v>1080</v>
      </c>
      <c r="I156" s="40" t="s">
        <v>1081</v>
      </c>
      <c r="J156" s="40" t="s">
        <v>1082</v>
      </c>
      <c r="K156" s="40" t="s">
        <v>1083</v>
      </c>
      <c r="L156" s="40" t="s">
        <v>1084</v>
      </c>
      <c r="M156" s="40" t="s">
        <v>1085</v>
      </c>
    </row>
    <row r="157" spans="2:13" ht="90">
      <c r="B157" s="78" t="s">
        <v>1086</v>
      </c>
      <c r="C157" s="79" t="s">
        <v>1087</v>
      </c>
      <c r="D157" s="79" t="s">
        <v>1051</v>
      </c>
      <c r="E157" s="79" t="s">
        <v>265</v>
      </c>
      <c r="F157" s="79" t="s">
        <v>1032</v>
      </c>
      <c r="G157" s="79">
        <v>2001</v>
      </c>
      <c r="H157" s="79" t="s">
        <v>1088</v>
      </c>
      <c r="I157" s="79" t="s">
        <v>1089</v>
      </c>
      <c r="J157" s="79" t="s">
        <v>1090</v>
      </c>
      <c r="K157" s="79" t="s">
        <v>1091</v>
      </c>
      <c r="L157" s="44" t="s">
        <v>1092</v>
      </c>
      <c r="M157" s="79" t="s">
        <v>1093</v>
      </c>
    </row>
    <row r="158" spans="2:13" ht="135">
      <c r="B158" s="43" t="s">
        <v>1094</v>
      </c>
      <c r="C158" s="42" t="s">
        <v>1087</v>
      </c>
      <c r="D158" s="41"/>
      <c r="E158" s="41" t="s">
        <v>20</v>
      </c>
      <c r="F158" s="41" t="s">
        <v>223</v>
      </c>
      <c r="G158" s="73">
        <v>2018</v>
      </c>
      <c r="H158" s="41" t="s">
        <v>1095</v>
      </c>
      <c r="I158" s="41" t="s">
        <v>1096</v>
      </c>
      <c r="J158" s="41" t="s">
        <v>223</v>
      </c>
      <c r="K158" s="41" t="s">
        <v>1097</v>
      </c>
      <c r="L158" s="41" t="s">
        <v>1098</v>
      </c>
      <c r="M158" s="41" t="s">
        <v>1099</v>
      </c>
    </row>
    <row r="159" spans="2:13" ht="60">
      <c r="B159" s="75" t="s">
        <v>1100</v>
      </c>
      <c r="C159" s="71" t="s">
        <v>1087</v>
      </c>
      <c r="D159" s="40" t="s">
        <v>594</v>
      </c>
      <c r="E159" s="40" t="s">
        <v>594</v>
      </c>
      <c r="F159" s="40" t="s">
        <v>594</v>
      </c>
      <c r="G159" s="76">
        <v>2011</v>
      </c>
      <c r="H159" s="40" t="s">
        <v>1101</v>
      </c>
      <c r="I159" s="40" t="s">
        <v>1102</v>
      </c>
      <c r="J159" s="40"/>
      <c r="K159" s="40"/>
      <c r="L159" s="40" t="s">
        <v>1103</v>
      </c>
      <c r="M159" s="40" t="s">
        <v>594</v>
      </c>
    </row>
    <row r="160" spans="2:13" ht="60">
      <c r="B160" s="78" t="s">
        <v>1104</v>
      </c>
      <c r="C160" s="79" t="s">
        <v>1087</v>
      </c>
      <c r="D160" s="79" t="s">
        <v>594</v>
      </c>
      <c r="E160" s="79" t="s">
        <v>594</v>
      </c>
      <c r="F160" s="79" t="s">
        <v>594</v>
      </c>
      <c r="G160" s="79">
        <v>2002</v>
      </c>
      <c r="H160" s="79" t="s">
        <v>1105</v>
      </c>
      <c r="I160" s="79" t="s">
        <v>2140</v>
      </c>
      <c r="J160" s="79"/>
      <c r="K160" s="79"/>
      <c r="L160" s="44" t="s">
        <v>1107</v>
      </c>
      <c r="M160" s="79" t="s">
        <v>476</v>
      </c>
    </row>
    <row r="161" spans="2:13" ht="75">
      <c r="B161" s="43" t="s">
        <v>1108</v>
      </c>
      <c r="C161" s="42" t="s">
        <v>1087</v>
      </c>
      <c r="D161" s="41" t="s">
        <v>594</v>
      </c>
      <c r="E161" s="41" t="s">
        <v>594</v>
      </c>
      <c r="F161" s="41" t="s">
        <v>594</v>
      </c>
      <c r="G161" s="73">
        <v>2020</v>
      </c>
      <c r="H161" s="41" t="s">
        <v>1109</v>
      </c>
      <c r="I161" s="41" t="s">
        <v>1110</v>
      </c>
      <c r="J161" s="41"/>
      <c r="K161" s="41"/>
      <c r="L161" s="41" t="s">
        <v>1111</v>
      </c>
      <c r="M161" s="41" t="s">
        <v>476</v>
      </c>
    </row>
    <row r="162" spans="2:13" ht="60">
      <c r="B162" s="75" t="s">
        <v>1112</v>
      </c>
      <c r="C162" s="71" t="s">
        <v>1087</v>
      </c>
      <c r="D162" s="40" t="s">
        <v>594</v>
      </c>
      <c r="E162" s="40" t="s">
        <v>594</v>
      </c>
      <c r="F162" s="40" t="s">
        <v>1032</v>
      </c>
      <c r="G162" s="76" t="s">
        <v>594</v>
      </c>
      <c r="H162" s="40" t="s">
        <v>1113</v>
      </c>
      <c r="I162" s="40" t="s">
        <v>1114</v>
      </c>
      <c r="J162" s="40"/>
      <c r="K162" s="40" t="s">
        <v>1115</v>
      </c>
      <c r="L162" s="40" t="s">
        <v>1116</v>
      </c>
      <c r="M162" s="40" t="s">
        <v>1117</v>
      </c>
    </row>
    <row r="163" spans="2:13" ht="90">
      <c r="B163" s="78" t="s">
        <v>1118</v>
      </c>
      <c r="C163" s="79" t="s">
        <v>1087</v>
      </c>
      <c r="D163" s="79"/>
      <c r="E163" s="79" t="s">
        <v>17</v>
      </c>
      <c r="F163" s="79" t="s">
        <v>223</v>
      </c>
      <c r="G163" s="79">
        <v>2014</v>
      </c>
      <c r="H163" s="79" t="s">
        <v>424</v>
      </c>
      <c r="I163" s="79" t="s">
        <v>1119</v>
      </c>
      <c r="J163" s="79" t="s">
        <v>1120</v>
      </c>
      <c r="K163" s="79"/>
      <c r="L163" s="44" t="s">
        <v>1121</v>
      </c>
      <c r="M163" s="79" t="s">
        <v>1122</v>
      </c>
    </row>
    <row r="164" spans="2:13" ht="90">
      <c r="B164" s="43" t="s">
        <v>1123</v>
      </c>
      <c r="C164" s="42" t="s">
        <v>1087</v>
      </c>
      <c r="D164" s="41"/>
      <c r="E164" s="41" t="s">
        <v>20</v>
      </c>
      <c r="F164" s="41" t="s">
        <v>223</v>
      </c>
      <c r="G164" s="73">
        <v>2014</v>
      </c>
      <c r="H164" s="41" t="s">
        <v>2170</v>
      </c>
      <c r="I164" s="41" t="s">
        <v>1125</v>
      </c>
      <c r="J164" s="41" t="s">
        <v>1126</v>
      </c>
      <c r="K164" s="41"/>
      <c r="L164" s="41" t="s">
        <v>1127</v>
      </c>
      <c r="M164" s="41" t="s">
        <v>1128</v>
      </c>
    </row>
    <row r="165" spans="2:13" ht="120">
      <c r="B165" s="75" t="s">
        <v>1129</v>
      </c>
      <c r="C165" s="71" t="s">
        <v>1087</v>
      </c>
      <c r="D165" s="40"/>
      <c r="E165" s="40" t="s">
        <v>17</v>
      </c>
      <c r="F165" s="40" t="s">
        <v>1130</v>
      </c>
      <c r="G165" s="76">
        <v>2021</v>
      </c>
      <c r="H165" s="40" t="s">
        <v>2171</v>
      </c>
      <c r="I165" s="40" t="s">
        <v>1132</v>
      </c>
      <c r="J165" s="40" t="s">
        <v>1133</v>
      </c>
      <c r="K165" s="40" t="s">
        <v>1134</v>
      </c>
      <c r="L165" s="40" t="s">
        <v>1135</v>
      </c>
      <c r="M165" s="40" t="s">
        <v>1136</v>
      </c>
    </row>
    <row r="166" spans="2:13" ht="105">
      <c r="B166" s="78" t="s">
        <v>1137</v>
      </c>
      <c r="C166" s="79" t="s">
        <v>1087</v>
      </c>
      <c r="D166" s="79"/>
      <c r="E166" s="79" t="s">
        <v>17</v>
      </c>
      <c r="F166" s="79" t="s">
        <v>1138</v>
      </c>
      <c r="G166" s="79">
        <v>2017</v>
      </c>
      <c r="H166" s="79" t="s">
        <v>1139</v>
      </c>
      <c r="I166" s="79" t="s">
        <v>1140</v>
      </c>
      <c r="J166" s="79" t="s">
        <v>1141</v>
      </c>
      <c r="K166" s="79" t="s">
        <v>1142</v>
      </c>
      <c r="L166" s="44" t="s">
        <v>1143</v>
      </c>
      <c r="M166" s="79" t="s">
        <v>1144</v>
      </c>
    </row>
    <row r="167" spans="2:13" ht="60">
      <c r="B167" s="78" t="s">
        <v>2141</v>
      </c>
      <c r="C167" s="79" t="s">
        <v>1087</v>
      </c>
      <c r="D167" s="79"/>
      <c r="E167" s="79" t="s">
        <v>20</v>
      </c>
      <c r="F167" s="79" t="s">
        <v>223</v>
      </c>
      <c r="G167" s="79">
        <v>2008</v>
      </c>
      <c r="H167" s="79" t="s">
        <v>88</v>
      </c>
      <c r="I167" s="79" t="s">
        <v>2142</v>
      </c>
      <c r="J167" s="79" t="s">
        <v>136</v>
      </c>
      <c r="K167" s="79" t="s">
        <v>1559</v>
      </c>
      <c r="L167" s="44" t="s">
        <v>2143</v>
      </c>
      <c r="M167" s="79" t="s">
        <v>2144</v>
      </c>
    </row>
    <row r="168" spans="2:13" ht="45">
      <c r="B168" s="78" t="s">
        <v>2145</v>
      </c>
      <c r="C168" s="79" t="s">
        <v>1087</v>
      </c>
      <c r="D168" s="79"/>
      <c r="E168" s="79" t="s">
        <v>20</v>
      </c>
      <c r="F168" s="79" t="s">
        <v>223</v>
      </c>
      <c r="G168" s="79">
        <v>2022</v>
      </c>
      <c r="H168" s="79" t="s">
        <v>97</v>
      </c>
      <c r="I168" s="79" t="s">
        <v>2146</v>
      </c>
      <c r="J168" s="79" t="s">
        <v>136</v>
      </c>
      <c r="K168" s="79" t="s">
        <v>1559</v>
      </c>
      <c r="L168" s="44" t="s">
        <v>2147</v>
      </c>
      <c r="M168" s="79" t="s">
        <v>867</v>
      </c>
    </row>
    <row r="169" spans="2:13" ht="18.75">
      <c r="B169" s="83" t="s">
        <v>1762</v>
      </c>
      <c r="C169" s="88"/>
      <c r="D169" s="90"/>
      <c r="E169" s="90"/>
      <c r="F169" s="90"/>
      <c r="G169" s="90"/>
      <c r="H169" s="90"/>
      <c r="I169" s="90"/>
      <c r="J169" s="90"/>
      <c r="K169" s="90"/>
      <c r="L169" s="90"/>
      <c r="M169" s="90"/>
    </row>
    <row r="170" spans="2:13" ht="60">
      <c r="B170" s="75" t="s">
        <v>1145</v>
      </c>
      <c r="C170" s="71" t="s">
        <v>2157</v>
      </c>
      <c r="D170" s="40" t="s">
        <v>1146</v>
      </c>
      <c r="E170" s="40" t="s">
        <v>1147</v>
      </c>
      <c r="F170" s="40" t="s">
        <v>464</v>
      </c>
      <c r="G170" s="76">
        <v>2011</v>
      </c>
      <c r="H170" s="40" t="s">
        <v>1148</v>
      </c>
      <c r="I170" s="40" t="s">
        <v>1149</v>
      </c>
      <c r="J170" s="40" t="s">
        <v>1150</v>
      </c>
      <c r="K170" s="40" t="s">
        <v>1151</v>
      </c>
      <c r="L170" s="40" t="s">
        <v>1152</v>
      </c>
      <c r="M170" s="40" t="s">
        <v>1153</v>
      </c>
    </row>
    <row r="171" spans="2:13" ht="90">
      <c r="B171" s="75" t="s">
        <v>1154</v>
      </c>
      <c r="C171" s="71" t="s">
        <v>2157</v>
      </c>
      <c r="D171" s="40" t="s">
        <v>16</v>
      </c>
      <c r="E171" s="40" t="s">
        <v>17</v>
      </c>
      <c r="F171" s="40" t="s">
        <v>1155</v>
      </c>
      <c r="G171" s="76">
        <v>2006</v>
      </c>
      <c r="H171" s="40" t="s">
        <v>1156</v>
      </c>
      <c r="I171" s="40" t="s">
        <v>1157</v>
      </c>
      <c r="J171" s="40" t="s">
        <v>1158</v>
      </c>
      <c r="K171" s="40" t="s">
        <v>1159</v>
      </c>
      <c r="L171" s="40" t="s">
        <v>1160</v>
      </c>
      <c r="M171" s="40" t="s">
        <v>1161</v>
      </c>
    </row>
    <row r="172" spans="2:13" s="5" customFormat="1" ht="195">
      <c r="B172" s="84" t="s">
        <v>1162</v>
      </c>
      <c r="C172" s="84" t="s">
        <v>2157</v>
      </c>
      <c r="D172" s="84" t="s">
        <v>13</v>
      </c>
      <c r="E172" s="84" t="s">
        <v>11</v>
      </c>
      <c r="F172" s="84" t="s">
        <v>690</v>
      </c>
      <c r="G172" s="84">
        <v>2022</v>
      </c>
      <c r="H172" s="84" t="s">
        <v>1163</v>
      </c>
      <c r="I172" s="84" t="s">
        <v>1164</v>
      </c>
      <c r="J172" s="84" t="s">
        <v>1165</v>
      </c>
      <c r="K172" s="84" t="s">
        <v>1166</v>
      </c>
      <c r="L172" s="94" t="s">
        <v>1167</v>
      </c>
      <c r="M172" s="84" t="s">
        <v>545</v>
      </c>
    </row>
    <row r="173" spans="2:13" ht="150">
      <c r="B173" s="43" t="s">
        <v>1169</v>
      </c>
      <c r="C173" s="42" t="s">
        <v>2157</v>
      </c>
      <c r="D173" s="41" t="s">
        <v>13</v>
      </c>
      <c r="E173" s="41" t="s">
        <v>11</v>
      </c>
      <c r="F173" s="41" t="s">
        <v>87</v>
      </c>
      <c r="G173" s="73">
        <v>2012</v>
      </c>
      <c r="H173" s="41" t="s">
        <v>1170</v>
      </c>
      <c r="I173" s="41" t="s">
        <v>1171</v>
      </c>
      <c r="J173" s="41" t="s">
        <v>1172</v>
      </c>
      <c r="K173" s="41" t="s">
        <v>1173</v>
      </c>
      <c r="L173" s="41" t="s">
        <v>1174</v>
      </c>
      <c r="M173" s="41" t="s">
        <v>361</v>
      </c>
    </row>
    <row r="174" spans="2:13" ht="180">
      <c r="B174" s="75" t="s">
        <v>1175</v>
      </c>
      <c r="C174" s="71" t="s">
        <v>2157</v>
      </c>
      <c r="D174" s="40" t="s">
        <v>13</v>
      </c>
      <c r="E174" s="40" t="s">
        <v>8</v>
      </c>
      <c r="F174" s="40" t="s">
        <v>266</v>
      </c>
      <c r="G174" s="76">
        <v>2009</v>
      </c>
      <c r="H174" s="40" t="s">
        <v>2169</v>
      </c>
      <c r="I174" s="40" t="s">
        <v>1177</v>
      </c>
      <c r="J174" s="40" t="s">
        <v>1178</v>
      </c>
      <c r="K174" s="40"/>
      <c r="L174" s="40" t="s">
        <v>1179</v>
      </c>
      <c r="M174" s="40" t="s">
        <v>668</v>
      </c>
    </row>
    <row r="175" spans="2:13" ht="120">
      <c r="B175" s="78" t="s">
        <v>1180</v>
      </c>
      <c r="C175" s="79" t="s">
        <v>2157</v>
      </c>
      <c r="D175" s="79" t="s">
        <v>1181</v>
      </c>
      <c r="E175" s="79" t="s">
        <v>11</v>
      </c>
      <c r="F175" s="79" t="s">
        <v>1182</v>
      </c>
      <c r="G175" s="79">
        <v>2021</v>
      </c>
      <c r="H175" s="79" t="s">
        <v>97</v>
      </c>
      <c r="I175" s="79" t="s">
        <v>1183</v>
      </c>
      <c r="J175" s="79" t="s">
        <v>1184</v>
      </c>
      <c r="K175" s="79" t="s">
        <v>1185</v>
      </c>
      <c r="L175" s="44" t="s">
        <v>1186</v>
      </c>
      <c r="M175" s="79" t="s">
        <v>1187</v>
      </c>
    </row>
    <row r="176" spans="2:13" ht="195">
      <c r="B176" s="43" t="s">
        <v>1188</v>
      </c>
      <c r="C176" s="42" t="s">
        <v>2157</v>
      </c>
      <c r="D176" s="41" t="s">
        <v>16</v>
      </c>
      <c r="E176" s="41" t="s">
        <v>8</v>
      </c>
      <c r="F176" s="41" t="s">
        <v>1189</v>
      </c>
      <c r="G176" s="73">
        <v>2023</v>
      </c>
      <c r="H176" s="41" t="s">
        <v>1190</v>
      </c>
      <c r="I176" s="41" t="s">
        <v>1191</v>
      </c>
      <c r="J176" s="41" t="s">
        <v>1192</v>
      </c>
      <c r="K176" s="41" t="s">
        <v>1193</v>
      </c>
      <c r="L176" s="41" t="s">
        <v>1194</v>
      </c>
      <c r="M176" s="41" t="s">
        <v>1195</v>
      </c>
    </row>
    <row r="177" spans="2:13" ht="75">
      <c r="B177" s="75" t="s">
        <v>1196</v>
      </c>
      <c r="C177" s="71" t="s">
        <v>2157</v>
      </c>
      <c r="D177" s="40"/>
      <c r="E177" s="40" t="s">
        <v>20</v>
      </c>
      <c r="F177" s="40" t="s">
        <v>20</v>
      </c>
      <c r="G177" s="76">
        <v>2002</v>
      </c>
      <c r="H177" s="40" t="s">
        <v>1197</v>
      </c>
      <c r="I177" s="40" t="s">
        <v>1198</v>
      </c>
      <c r="J177" s="40" t="s">
        <v>136</v>
      </c>
      <c r="K177" s="40"/>
      <c r="L177" s="40" t="s">
        <v>1199</v>
      </c>
      <c r="M177" s="40" t="s">
        <v>1200</v>
      </c>
    </row>
    <row r="178" spans="2:13" ht="75">
      <c r="B178" s="78" t="s">
        <v>1201</v>
      </c>
      <c r="C178" s="79" t="s">
        <v>2157</v>
      </c>
      <c r="D178" s="79" t="s">
        <v>7</v>
      </c>
      <c r="E178" s="79" t="s">
        <v>17</v>
      </c>
      <c r="F178" s="79" t="s">
        <v>87</v>
      </c>
      <c r="G178" s="79">
        <v>2013</v>
      </c>
      <c r="H178" s="79" t="s">
        <v>1202</v>
      </c>
      <c r="I178" s="79" t="s">
        <v>1203</v>
      </c>
      <c r="J178" s="79" t="s">
        <v>1204</v>
      </c>
      <c r="K178" s="79" t="s">
        <v>1205</v>
      </c>
      <c r="L178" s="44" t="s">
        <v>1206</v>
      </c>
      <c r="M178" s="79" t="s">
        <v>1207</v>
      </c>
    </row>
    <row r="179" spans="2:13" ht="90">
      <c r="B179" s="43" t="s">
        <v>1650</v>
      </c>
      <c r="C179" s="42" t="s">
        <v>2157</v>
      </c>
      <c r="D179" s="41" t="s">
        <v>1651</v>
      </c>
      <c r="E179" s="41" t="s">
        <v>1652</v>
      </c>
      <c r="F179" s="41" t="s">
        <v>1653</v>
      </c>
      <c r="G179" s="73">
        <v>2010</v>
      </c>
      <c r="H179" s="41" t="s">
        <v>1654</v>
      </c>
      <c r="I179" s="41" t="s">
        <v>1655</v>
      </c>
      <c r="J179" s="41" t="s">
        <v>1656</v>
      </c>
      <c r="K179" s="41" t="s">
        <v>1657</v>
      </c>
      <c r="L179" s="41" t="s">
        <v>1658</v>
      </c>
      <c r="M179" s="41" t="s">
        <v>1659</v>
      </c>
    </row>
    <row r="180" spans="2:13" ht="18.75">
      <c r="B180" s="85" t="s">
        <v>1222</v>
      </c>
      <c r="C180" s="89"/>
      <c r="D180" s="91"/>
      <c r="E180" s="91"/>
      <c r="F180" s="91"/>
      <c r="G180" s="91"/>
      <c r="H180" s="91"/>
      <c r="I180" s="91"/>
      <c r="J180" s="91"/>
      <c r="K180" s="91"/>
      <c r="L180" s="91"/>
      <c r="M180" s="91"/>
    </row>
    <row r="181" spans="2:13" ht="90">
      <c r="B181" s="75" t="s">
        <v>1208</v>
      </c>
      <c r="C181" s="71" t="s">
        <v>1222</v>
      </c>
      <c r="D181" s="40" t="s">
        <v>16</v>
      </c>
      <c r="E181" s="40" t="s">
        <v>20</v>
      </c>
      <c r="F181" s="40" t="s">
        <v>1209</v>
      </c>
      <c r="G181" s="76">
        <v>2022</v>
      </c>
      <c r="H181" s="40" t="s">
        <v>20</v>
      </c>
      <c r="I181" s="40" t="s">
        <v>1210</v>
      </c>
      <c r="J181" s="40" t="s">
        <v>1211</v>
      </c>
      <c r="K181" s="40" t="s">
        <v>1212</v>
      </c>
      <c r="L181" s="40" t="s">
        <v>1213</v>
      </c>
      <c r="M181" s="40" t="s">
        <v>1214</v>
      </c>
    </row>
    <row r="182" spans="2:13" s="5" customFormat="1" ht="135">
      <c r="B182" s="68" t="s">
        <v>1215</v>
      </c>
      <c r="C182" s="86" t="s">
        <v>1222</v>
      </c>
      <c r="D182" s="68" t="s">
        <v>13</v>
      </c>
      <c r="E182" s="68" t="s">
        <v>76</v>
      </c>
      <c r="F182" s="68" t="s">
        <v>1032</v>
      </c>
      <c r="G182" s="92">
        <v>2019</v>
      </c>
      <c r="H182" s="68" t="s">
        <v>1216</v>
      </c>
      <c r="I182" s="68" t="s">
        <v>1217</v>
      </c>
      <c r="J182" s="68" t="s">
        <v>1218</v>
      </c>
      <c r="K182" s="68" t="s">
        <v>1219</v>
      </c>
      <c r="L182" s="68" t="s">
        <v>1220</v>
      </c>
      <c r="M182" s="68" t="s">
        <v>192</v>
      </c>
    </row>
    <row r="183" spans="2:13" ht="75">
      <c r="B183" s="82" t="s">
        <v>1221</v>
      </c>
      <c r="C183" s="87" t="s">
        <v>1222</v>
      </c>
      <c r="D183" s="87" t="s">
        <v>10</v>
      </c>
      <c r="E183" s="87" t="s">
        <v>17</v>
      </c>
      <c r="F183" s="87" t="s">
        <v>110</v>
      </c>
      <c r="G183" s="87">
        <v>2008</v>
      </c>
      <c r="H183" s="87" t="s">
        <v>1223</v>
      </c>
      <c r="I183" s="87" t="s">
        <v>1224</v>
      </c>
      <c r="J183" s="87" t="s">
        <v>1225</v>
      </c>
      <c r="K183" s="87" t="s">
        <v>1226</v>
      </c>
      <c r="L183" s="93" t="s">
        <v>1227</v>
      </c>
      <c r="M183" s="87" t="s">
        <v>1228</v>
      </c>
    </row>
    <row r="184" spans="2:13" ht="90">
      <c r="B184" s="75" t="s">
        <v>1229</v>
      </c>
      <c r="C184" s="71" t="s">
        <v>1222</v>
      </c>
      <c r="D184" s="40" t="s">
        <v>10</v>
      </c>
      <c r="E184" s="40" t="s">
        <v>11</v>
      </c>
      <c r="F184" s="40" t="s">
        <v>110</v>
      </c>
      <c r="G184" s="76">
        <v>2023</v>
      </c>
      <c r="H184" s="40" t="s">
        <v>1230</v>
      </c>
      <c r="I184" s="40" t="s">
        <v>1231</v>
      </c>
      <c r="J184" s="40" t="s">
        <v>1232</v>
      </c>
      <c r="K184" s="40" t="s">
        <v>1233</v>
      </c>
      <c r="L184" s="40" t="s">
        <v>1234</v>
      </c>
      <c r="M184" s="40" t="s">
        <v>715</v>
      </c>
    </row>
    <row r="185" spans="2:13" ht="105">
      <c r="B185" s="75" t="s">
        <v>1235</v>
      </c>
      <c r="C185" s="71" t="s">
        <v>1222</v>
      </c>
      <c r="D185" s="40"/>
      <c r="E185" s="40" t="s">
        <v>11</v>
      </c>
      <c r="F185" s="40" t="s">
        <v>110</v>
      </c>
      <c r="G185" s="76">
        <v>2025</v>
      </c>
      <c r="H185" s="40" t="s">
        <v>97</v>
      </c>
      <c r="I185" s="40" t="s">
        <v>1237</v>
      </c>
      <c r="J185" s="40" t="s">
        <v>1238</v>
      </c>
      <c r="K185" s="40" t="s">
        <v>1239</v>
      </c>
      <c r="L185" s="40" t="s">
        <v>1240</v>
      </c>
      <c r="M185" s="40" t="s">
        <v>1241</v>
      </c>
    </row>
    <row r="186" spans="2:13" ht="60">
      <c r="B186" s="43" t="s">
        <v>61</v>
      </c>
      <c r="C186" s="42" t="s">
        <v>1243</v>
      </c>
      <c r="D186" s="41" t="s">
        <v>63</v>
      </c>
      <c r="E186" s="41" t="s">
        <v>64</v>
      </c>
      <c r="F186" s="41" t="s">
        <v>65</v>
      </c>
      <c r="G186" s="73">
        <v>2009</v>
      </c>
      <c r="H186" s="41" t="s">
        <v>66</v>
      </c>
      <c r="I186" s="41" t="s">
        <v>67</v>
      </c>
      <c r="J186" s="41" t="s">
        <v>68</v>
      </c>
      <c r="K186" s="41" t="s">
        <v>69</v>
      </c>
      <c r="L186" s="41" t="s">
        <v>70</v>
      </c>
      <c r="M186" s="41" t="s">
        <v>71</v>
      </c>
    </row>
    <row r="187" spans="2:13" ht="18.75">
      <c r="B187" s="85" t="s">
        <v>1243</v>
      </c>
      <c r="C187" s="89"/>
      <c r="D187" s="91"/>
      <c r="E187" s="91"/>
      <c r="F187" s="91"/>
      <c r="G187" s="91"/>
      <c r="H187" s="91"/>
      <c r="I187" s="91"/>
      <c r="J187" s="91"/>
      <c r="K187" s="91"/>
      <c r="L187" s="91"/>
      <c r="M187" s="91"/>
    </row>
    <row r="188" spans="2:13" s="5" customFormat="1" ht="75">
      <c r="B188" s="84" t="s">
        <v>1242</v>
      </c>
      <c r="C188" s="84" t="s">
        <v>1243</v>
      </c>
      <c r="D188" s="84" t="s">
        <v>10</v>
      </c>
      <c r="E188" s="84" t="s">
        <v>17</v>
      </c>
      <c r="F188" s="84" t="s">
        <v>740</v>
      </c>
      <c r="G188" s="84">
        <v>2023</v>
      </c>
      <c r="H188" s="84" t="s">
        <v>1244</v>
      </c>
      <c r="I188" s="84" t="s">
        <v>1245</v>
      </c>
      <c r="J188" s="84" t="s">
        <v>1246</v>
      </c>
      <c r="K188" s="84" t="s">
        <v>1247</v>
      </c>
      <c r="L188" s="94" t="s">
        <v>1248</v>
      </c>
      <c r="M188" s="84" t="s">
        <v>71</v>
      </c>
    </row>
    <row r="189" spans="2:13" ht="150">
      <c r="B189" s="75" t="s">
        <v>1249</v>
      </c>
      <c r="C189" s="71" t="s">
        <v>1243</v>
      </c>
      <c r="D189" s="40" t="s">
        <v>13</v>
      </c>
      <c r="E189" s="40" t="s">
        <v>17</v>
      </c>
      <c r="F189" s="40" t="s">
        <v>77</v>
      </c>
      <c r="G189" s="76">
        <v>2020</v>
      </c>
      <c r="H189" s="40" t="s">
        <v>809</v>
      </c>
      <c r="I189" s="40" t="s">
        <v>1250</v>
      </c>
      <c r="J189" s="40" t="s">
        <v>1251</v>
      </c>
      <c r="K189" s="40" t="s">
        <v>1252</v>
      </c>
      <c r="L189" s="40" t="s">
        <v>1253</v>
      </c>
      <c r="M189" s="40" t="s">
        <v>721</v>
      </c>
    </row>
    <row r="190" spans="2:13" ht="165">
      <c r="B190" s="43" t="s">
        <v>1254</v>
      </c>
      <c r="C190" s="42" t="s">
        <v>1243</v>
      </c>
      <c r="D190" s="41" t="s">
        <v>13</v>
      </c>
      <c r="E190" s="41" t="s">
        <v>11</v>
      </c>
      <c r="F190" s="41" t="s">
        <v>87</v>
      </c>
      <c r="G190" s="73">
        <v>2022</v>
      </c>
      <c r="H190" s="41" t="s">
        <v>372</v>
      </c>
      <c r="I190" s="41" t="s">
        <v>1255</v>
      </c>
      <c r="J190" s="41" t="s">
        <v>1256</v>
      </c>
      <c r="K190" s="41" t="s">
        <v>1257</v>
      </c>
      <c r="L190" s="41" t="s">
        <v>1258</v>
      </c>
      <c r="M190" s="41" t="s">
        <v>108</v>
      </c>
    </row>
    <row r="191" spans="2:13" ht="90">
      <c r="B191" s="78" t="s">
        <v>939</v>
      </c>
      <c r="C191" s="79" t="s">
        <v>12</v>
      </c>
      <c r="D191" s="79" t="s">
        <v>941</v>
      </c>
      <c r="E191" s="79" t="s">
        <v>942</v>
      </c>
      <c r="F191" s="79" t="s">
        <v>169</v>
      </c>
      <c r="G191" s="79">
        <v>2017</v>
      </c>
      <c r="H191" s="79" t="s">
        <v>943</v>
      </c>
      <c r="I191" s="79" t="s">
        <v>944</v>
      </c>
      <c r="J191" s="79" t="s">
        <v>945</v>
      </c>
      <c r="K191" s="79" t="s">
        <v>946</v>
      </c>
      <c r="L191" s="44" t="s">
        <v>947</v>
      </c>
      <c r="M191" s="79" t="s">
        <v>948</v>
      </c>
    </row>
    <row r="192" spans="2:13" ht="60">
      <c r="B192" s="78" t="s">
        <v>1259</v>
      </c>
      <c r="C192" s="79" t="s">
        <v>12</v>
      </c>
      <c r="D192" s="79" t="s">
        <v>13</v>
      </c>
      <c r="E192" s="79" t="s">
        <v>14</v>
      </c>
      <c r="F192" s="79" t="s">
        <v>464</v>
      </c>
      <c r="G192" s="79">
        <v>2010</v>
      </c>
      <c r="H192" s="79" t="s">
        <v>1260</v>
      </c>
      <c r="I192" s="79" t="s">
        <v>1261</v>
      </c>
      <c r="J192" s="79" t="s">
        <v>1262</v>
      </c>
      <c r="K192" s="79" t="s">
        <v>1263</v>
      </c>
      <c r="L192" s="44" t="s">
        <v>1264</v>
      </c>
      <c r="M192" s="79" t="s">
        <v>1265</v>
      </c>
    </row>
    <row r="193" spans="2:14" ht="75">
      <c r="B193" s="43" t="s">
        <v>1266</v>
      </c>
      <c r="C193" s="42" t="s">
        <v>12</v>
      </c>
      <c r="D193" s="41" t="s">
        <v>7</v>
      </c>
      <c r="E193" s="41" t="s">
        <v>8</v>
      </c>
      <c r="F193" s="41" t="s">
        <v>1267</v>
      </c>
      <c r="G193" s="73">
        <v>2011</v>
      </c>
      <c r="H193" s="41" t="s">
        <v>1643</v>
      </c>
      <c r="I193" s="41" t="s">
        <v>1269</v>
      </c>
      <c r="J193" s="41" t="s">
        <v>1270</v>
      </c>
      <c r="K193" s="41"/>
      <c r="L193" s="41" t="s">
        <v>1271</v>
      </c>
      <c r="M193" s="41" t="s">
        <v>1272</v>
      </c>
    </row>
    <row r="194" spans="2:14" ht="105">
      <c r="B194" s="75" t="s">
        <v>1273</v>
      </c>
      <c r="C194" s="71" t="s">
        <v>12</v>
      </c>
      <c r="D194" s="40" t="s">
        <v>13</v>
      </c>
      <c r="E194" s="40" t="s">
        <v>20</v>
      </c>
      <c r="F194" s="40" t="s">
        <v>87</v>
      </c>
      <c r="G194" s="76">
        <v>2009</v>
      </c>
      <c r="H194" s="40" t="s">
        <v>180</v>
      </c>
      <c r="I194" s="40" t="s">
        <v>1274</v>
      </c>
      <c r="J194" s="40" t="s">
        <v>1275</v>
      </c>
      <c r="K194" s="40" t="s">
        <v>1276</v>
      </c>
      <c r="L194" s="40" t="s">
        <v>1277</v>
      </c>
      <c r="M194" s="40" t="s">
        <v>299</v>
      </c>
    </row>
    <row r="195" spans="2:14" s="69" customFormat="1" ht="90">
      <c r="B195" s="78" t="s">
        <v>1278</v>
      </c>
      <c r="C195" s="79" t="s">
        <v>12</v>
      </c>
      <c r="D195" s="79" t="s">
        <v>13</v>
      </c>
      <c r="E195" s="79" t="s">
        <v>17</v>
      </c>
      <c r="F195" s="79" t="s">
        <v>1032</v>
      </c>
      <c r="G195" s="79">
        <v>2025</v>
      </c>
      <c r="H195" s="79" t="s">
        <v>1279</v>
      </c>
      <c r="I195" s="79" t="s">
        <v>1280</v>
      </c>
      <c r="J195" s="79" t="s">
        <v>1281</v>
      </c>
      <c r="K195" s="79" t="s">
        <v>1282</v>
      </c>
      <c r="L195" s="44" t="s">
        <v>1283</v>
      </c>
      <c r="M195" s="79" t="s">
        <v>721</v>
      </c>
    </row>
    <row r="196" spans="2:14" s="69" customFormat="1" ht="105">
      <c r="B196" s="43" t="s">
        <v>1284</v>
      </c>
      <c r="C196" s="42" t="s">
        <v>1285</v>
      </c>
      <c r="D196" s="41" t="s">
        <v>13</v>
      </c>
      <c r="E196" s="41" t="s">
        <v>17</v>
      </c>
      <c r="F196" s="41" t="s">
        <v>1286</v>
      </c>
      <c r="G196" s="73">
        <v>2018</v>
      </c>
      <c r="H196" s="41" t="s">
        <v>2168</v>
      </c>
      <c r="I196" s="41" t="s">
        <v>1288</v>
      </c>
      <c r="J196" s="41" t="s">
        <v>1289</v>
      </c>
      <c r="K196" s="41"/>
      <c r="L196" s="41" t="s">
        <v>1290</v>
      </c>
      <c r="M196" s="41" t="s">
        <v>1291</v>
      </c>
    </row>
    <row r="197" spans="2:14" s="69" customFormat="1" ht="105">
      <c r="B197" s="75" t="s">
        <v>1292</v>
      </c>
      <c r="C197" s="71" t="s">
        <v>12</v>
      </c>
      <c r="D197" s="40" t="s">
        <v>13</v>
      </c>
      <c r="E197" s="40" t="s">
        <v>17</v>
      </c>
      <c r="F197" s="40" t="s">
        <v>1032</v>
      </c>
      <c r="G197" s="76">
        <v>2006</v>
      </c>
      <c r="H197" s="40" t="s">
        <v>2167</v>
      </c>
      <c r="I197" s="40" t="s">
        <v>1294</v>
      </c>
      <c r="J197" s="40" t="s">
        <v>1295</v>
      </c>
      <c r="K197" s="40"/>
      <c r="L197" s="40" t="s">
        <v>1296</v>
      </c>
      <c r="M197" s="40" t="s">
        <v>1297</v>
      </c>
    </row>
    <row r="198" spans="2:14" s="69" customFormat="1" ht="105">
      <c r="B198" s="78" t="s">
        <v>1298</v>
      </c>
      <c r="C198" s="79" t="s">
        <v>12</v>
      </c>
      <c r="D198" s="79" t="s">
        <v>13</v>
      </c>
      <c r="E198" s="79" t="s">
        <v>20</v>
      </c>
      <c r="F198" s="79" t="s">
        <v>110</v>
      </c>
      <c r="G198" s="79">
        <v>1997</v>
      </c>
      <c r="H198" s="79" t="s">
        <v>2166</v>
      </c>
      <c r="I198" s="79" t="s">
        <v>1300</v>
      </c>
      <c r="J198" s="79" t="s">
        <v>1301</v>
      </c>
      <c r="K198" s="79"/>
      <c r="L198" s="44" t="s">
        <v>1302</v>
      </c>
      <c r="M198" s="79" t="s">
        <v>948</v>
      </c>
    </row>
    <row r="199" spans="2:14" s="5" customFormat="1" ht="37.5">
      <c r="B199" s="81" t="s">
        <v>2148</v>
      </c>
      <c r="C199" s="81" t="s">
        <v>2148</v>
      </c>
      <c r="D199" s="80"/>
      <c r="E199" s="80"/>
      <c r="F199" s="80"/>
      <c r="G199" s="80"/>
      <c r="H199" s="80"/>
      <c r="I199" s="80"/>
      <c r="J199" s="80"/>
      <c r="K199" s="80"/>
      <c r="L199" s="80"/>
      <c r="M199" s="80"/>
    </row>
    <row r="200" spans="2:14" s="69" customFormat="1" ht="75">
      <c r="B200" s="43" t="s">
        <v>1303</v>
      </c>
      <c r="C200" s="42" t="s">
        <v>1806</v>
      </c>
      <c r="D200" s="41"/>
      <c r="E200" s="41" t="s">
        <v>20</v>
      </c>
      <c r="F200" s="41"/>
      <c r="G200" s="73">
        <v>2000</v>
      </c>
      <c r="H200" s="41" t="s">
        <v>88</v>
      </c>
      <c r="I200" s="41" t="s">
        <v>1304</v>
      </c>
      <c r="J200" s="41" t="s">
        <v>4</v>
      </c>
      <c r="K200" s="41" t="s">
        <v>1305</v>
      </c>
      <c r="L200" s="41" t="s">
        <v>1306</v>
      </c>
      <c r="M200" s="41" t="s">
        <v>796</v>
      </c>
    </row>
    <row r="201" spans="2:14" s="69" customFormat="1" ht="45">
      <c r="B201" s="75" t="s">
        <v>1307</v>
      </c>
      <c r="C201" s="71" t="s">
        <v>1806</v>
      </c>
      <c r="D201" s="40"/>
      <c r="E201" s="40" t="s">
        <v>17</v>
      </c>
      <c r="F201" s="40"/>
      <c r="G201" s="76">
        <v>2008</v>
      </c>
      <c r="H201" s="40" t="s">
        <v>88</v>
      </c>
      <c r="I201" s="40" t="s">
        <v>1308</v>
      </c>
      <c r="J201" s="40" t="s">
        <v>4</v>
      </c>
      <c r="K201" s="40" t="s">
        <v>1309</v>
      </c>
      <c r="L201" s="40" t="s">
        <v>1310</v>
      </c>
      <c r="M201" s="40" t="s">
        <v>1311</v>
      </c>
    </row>
    <row r="202" spans="2:14" ht="109.5" customHeight="1">
      <c r="B202" s="78" t="s">
        <v>1312</v>
      </c>
      <c r="C202" s="79" t="s">
        <v>1806</v>
      </c>
      <c r="D202" s="79"/>
      <c r="E202" s="79" t="s">
        <v>17</v>
      </c>
      <c r="F202" s="79" t="s">
        <v>1313</v>
      </c>
      <c r="G202" s="79">
        <v>2005</v>
      </c>
      <c r="H202" s="79" t="s">
        <v>88</v>
      </c>
      <c r="I202" s="79" t="s">
        <v>2149</v>
      </c>
      <c r="J202" s="79" t="s">
        <v>594</v>
      </c>
      <c r="K202" s="79" t="s">
        <v>1315</v>
      </c>
      <c r="L202" s="44" t="s">
        <v>1316</v>
      </c>
      <c r="M202" s="79" t="s">
        <v>1317</v>
      </c>
    </row>
    <row r="203" spans="2:14" ht="105">
      <c r="B203" s="43" t="s">
        <v>1318</v>
      </c>
      <c r="C203" s="42" t="s">
        <v>1806</v>
      </c>
      <c r="D203" s="41" t="s">
        <v>594</v>
      </c>
      <c r="E203" s="41" t="s">
        <v>20</v>
      </c>
      <c r="F203" s="41" t="s">
        <v>594</v>
      </c>
      <c r="G203" s="73">
        <v>2020</v>
      </c>
      <c r="H203" s="41" t="s">
        <v>594</v>
      </c>
      <c r="I203" s="41" t="s">
        <v>1319</v>
      </c>
      <c r="J203" s="41" t="s">
        <v>594</v>
      </c>
      <c r="K203" s="41" t="s">
        <v>1320</v>
      </c>
      <c r="L203" s="41" t="s">
        <v>1321</v>
      </c>
      <c r="M203" s="41" t="s">
        <v>1322</v>
      </c>
    </row>
    <row r="204" spans="2:14" ht="30">
      <c r="B204" s="68" t="s">
        <v>2150</v>
      </c>
      <c r="C204" s="42" t="s">
        <v>1806</v>
      </c>
      <c r="D204" s="68"/>
      <c r="E204" s="41" t="s">
        <v>20</v>
      </c>
      <c r="F204" s="68"/>
      <c r="G204" s="92">
        <v>2026</v>
      </c>
      <c r="H204" s="68"/>
      <c r="I204" s="68" t="s">
        <v>2151</v>
      </c>
      <c r="J204" s="68"/>
      <c r="K204" s="68"/>
      <c r="L204" s="68" t="s">
        <v>2152</v>
      </c>
      <c r="M204" s="68" t="s">
        <v>629</v>
      </c>
      <c r="N204" s="12" t="s">
        <v>2153</v>
      </c>
    </row>
    <row r="205" spans="2:14" s="5" customFormat="1" ht="18.75">
      <c r="B205" s="81" t="s">
        <v>1345</v>
      </c>
      <c r="C205" s="81" t="s">
        <v>1345</v>
      </c>
      <c r="D205" s="80"/>
      <c r="E205" s="80"/>
      <c r="F205" s="80"/>
      <c r="G205" s="80"/>
      <c r="H205" s="80"/>
      <c r="I205" s="80"/>
      <c r="J205" s="80"/>
      <c r="K205" s="80"/>
      <c r="L205" s="80"/>
      <c r="M205" s="80"/>
    </row>
    <row r="206" spans="2:14" ht="60">
      <c r="B206" s="78" t="s">
        <v>1336</v>
      </c>
      <c r="C206" s="79" t="s">
        <v>24</v>
      </c>
      <c r="D206" s="79" t="s">
        <v>1338</v>
      </c>
      <c r="E206" s="79" t="s">
        <v>178</v>
      </c>
      <c r="F206" s="79" t="s">
        <v>231</v>
      </c>
      <c r="G206" s="79">
        <v>2015</v>
      </c>
      <c r="H206" s="79" t="s">
        <v>372</v>
      </c>
      <c r="I206" s="79" t="s">
        <v>1339</v>
      </c>
      <c r="J206" s="79" t="s">
        <v>1340</v>
      </c>
      <c r="K206" s="79" t="s">
        <v>1341</v>
      </c>
      <c r="L206" s="44" t="s">
        <v>1342</v>
      </c>
      <c r="M206" s="79" t="s">
        <v>1343</v>
      </c>
    </row>
    <row r="207" spans="2:14" ht="90">
      <c r="B207" s="43" t="s">
        <v>1344</v>
      </c>
      <c r="C207" s="42" t="s">
        <v>1345</v>
      </c>
      <c r="D207" s="41" t="s">
        <v>16</v>
      </c>
      <c r="E207" s="41" t="s">
        <v>11</v>
      </c>
      <c r="F207" s="41" t="s">
        <v>110</v>
      </c>
      <c r="G207" s="73">
        <v>2019</v>
      </c>
      <c r="H207" s="41" t="s">
        <v>180</v>
      </c>
      <c r="I207" s="41" t="s">
        <v>1346</v>
      </c>
      <c r="J207" s="41" t="s">
        <v>1347</v>
      </c>
      <c r="K207" s="41" t="s">
        <v>1348</v>
      </c>
      <c r="L207" s="41" t="s">
        <v>1349</v>
      </c>
      <c r="M207" s="41" t="s">
        <v>1128</v>
      </c>
    </row>
    <row r="208" spans="2:14" ht="45">
      <c r="B208" s="75" t="s">
        <v>745</v>
      </c>
      <c r="C208" s="71" t="s">
        <v>24</v>
      </c>
      <c r="D208" s="40" t="s">
        <v>747</v>
      </c>
      <c r="E208" s="40" t="s">
        <v>17</v>
      </c>
      <c r="F208" s="40" t="s">
        <v>196</v>
      </c>
      <c r="G208" s="76">
        <v>2016</v>
      </c>
      <c r="H208" s="40" t="s">
        <v>748</v>
      </c>
      <c r="I208" s="40" t="s">
        <v>749</v>
      </c>
      <c r="J208" s="40" t="s">
        <v>750</v>
      </c>
      <c r="K208" s="40" t="s">
        <v>751</v>
      </c>
      <c r="L208" s="40" t="s">
        <v>752</v>
      </c>
      <c r="M208" s="40" t="s">
        <v>753</v>
      </c>
    </row>
    <row r="209" spans="2:13" ht="105">
      <c r="B209" s="75" t="s">
        <v>1350</v>
      </c>
      <c r="C209" s="71" t="s">
        <v>24</v>
      </c>
      <c r="D209" s="40" t="s">
        <v>1351</v>
      </c>
      <c r="E209" s="40" t="s">
        <v>8</v>
      </c>
      <c r="F209" s="40" t="s">
        <v>1352</v>
      </c>
      <c r="G209" s="76">
        <v>2014</v>
      </c>
      <c r="H209" s="40" t="s">
        <v>1353</v>
      </c>
      <c r="I209" s="40" t="s">
        <v>1354</v>
      </c>
      <c r="J209" s="40" t="s">
        <v>1355</v>
      </c>
      <c r="K209" s="40" t="s">
        <v>1356</v>
      </c>
      <c r="L209" s="40" t="s">
        <v>1357</v>
      </c>
      <c r="M209" s="40" t="s">
        <v>306</v>
      </c>
    </row>
    <row r="210" spans="2:13" ht="105">
      <c r="B210" s="82" t="s">
        <v>1358</v>
      </c>
      <c r="C210" s="87" t="s">
        <v>24</v>
      </c>
      <c r="D210" s="87" t="s">
        <v>16</v>
      </c>
      <c r="E210" s="87" t="s">
        <v>17</v>
      </c>
      <c r="F210" s="87" t="s">
        <v>196</v>
      </c>
      <c r="G210" s="87">
        <v>2006</v>
      </c>
      <c r="H210" s="87" t="s">
        <v>1359</v>
      </c>
      <c r="I210" s="87" t="s">
        <v>1360</v>
      </c>
      <c r="J210" s="87" t="s">
        <v>1361</v>
      </c>
      <c r="K210" s="87" t="s">
        <v>1362</v>
      </c>
      <c r="L210" s="93" t="s">
        <v>1363</v>
      </c>
      <c r="M210" s="87" t="s">
        <v>262</v>
      </c>
    </row>
    <row r="211" spans="2:13" ht="105">
      <c r="B211" s="75" t="s">
        <v>1364</v>
      </c>
      <c r="C211" s="71" t="s">
        <v>24</v>
      </c>
      <c r="D211" s="40" t="s">
        <v>1365</v>
      </c>
      <c r="E211" s="40" t="s">
        <v>5</v>
      </c>
      <c r="F211" s="40" t="s">
        <v>196</v>
      </c>
      <c r="G211" s="76">
        <v>2020</v>
      </c>
      <c r="H211" s="40" t="s">
        <v>1366</v>
      </c>
      <c r="I211" s="40" t="s">
        <v>1367</v>
      </c>
      <c r="J211" s="40" t="s">
        <v>1368</v>
      </c>
      <c r="K211" s="40" t="s">
        <v>1369</v>
      </c>
      <c r="L211" s="40" t="s">
        <v>352</v>
      </c>
      <c r="M211" s="40" t="s">
        <v>1370</v>
      </c>
    </row>
    <row r="212" spans="2:13" ht="75">
      <c r="B212" s="75" t="s">
        <v>1371</v>
      </c>
      <c r="C212" s="71" t="s">
        <v>24</v>
      </c>
      <c r="D212" s="40" t="s">
        <v>1372</v>
      </c>
      <c r="E212" s="40" t="s">
        <v>5</v>
      </c>
      <c r="F212" s="40" t="s">
        <v>196</v>
      </c>
      <c r="G212" s="76">
        <v>2023</v>
      </c>
      <c r="H212" s="40" t="s">
        <v>1373</v>
      </c>
      <c r="I212" s="40" t="s">
        <v>1374</v>
      </c>
      <c r="J212" s="40" t="s">
        <v>1375</v>
      </c>
      <c r="K212" s="40" t="s">
        <v>1376</v>
      </c>
      <c r="L212" s="40" t="s">
        <v>360</v>
      </c>
      <c r="M212" s="40" t="s">
        <v>545</v>
      </c>
    </row>
    <row r="213" spans="2:13" ht="90">
      <c r="B213" s="82" t="s">
        <v>1377</v>
      </c>
      <c r="C213" s="87" t="s">
        <v>24</v>
      </c>
      <c r="D213" s="87" t="s">
        <v>10</v>
      </c>
      <c r="E213" s="87" t="s">
        <v>17</v>
      </c>
      <c r="F213" s="87" t="s">
        <v>1378</v>
      </c>
      <c r="G213" s="87">
        <v>2009</v>
      </c>
      <c r="H213" s="87" t="s">
        <v>372</v>
      </c>
      <c r="I213" s="87" t="s">
        <v>1379</v>
      </c>
      <c r="J213" s="87" t="s">
        <v>1380</v>
      </c>
      <c r="K213" s="87" t="s">
        <v>1381</v>
      </c>
      <c r="L213" s="93" t="s">
        <v>1382</v>
      </c>
      <c r="M213" s="87" t="s">
        <v>262</v>
      </c>
    </row>
    <row r="214" spans="2:13" ht="90">
      <c r="B214" s="75" t="s">
        <v>1383</v>
      </c>
      <c r="C214" s="71" t="s">
        <v>24</v>
      </c>
      <c r="D214" s="40" t="s">
        <v>264</v>
      </c>
      <c r="E214" s="40" t="s">
        <v>702</v>
      </c>
      <c r="F214" s="40" t="s">
        <v>1384</v>
      </c>
      <c r="G214" s="76">
        <v>2024</v>
      </c>
      <c r="H214" s="40" t="s">
        <v>372</v>
      </c>
      <c r="I214" s="40" t="s">
        <v>1385</v>
      </c>
      <c r="J214" s="40" t="s">
        <v>1386</v>
      </c>
      <c r="K214" s="40" t="s">
        <v>1387</v>
      </c>
      <c r="L214" s="40" t="s">
        <v>1388</v>
      </c>
      <c r="M214" s="40" t="s">
        <v>306</v>
      </c>
    </row>
    <row r="215" spans="2:13" ht="75">
      <c r="B215" s="75" t="s">
        <v>1389</v>
      </c>
      <c r="C215" s="71" t="s">
        <v>24</v>
      </c>
      <c r="D215" s="40" t="s">
        <v>13</v>
      </c>
      <c r="E215" s="40" t="s">
        <v>1390</v>
      </c>
      <c r="F215" s="40" t="s">
        <v>110</v>
      </c>
      <c r="G215" s="76">
        <v>2023</v>
      </c>
      <c r="H215" s="40" t="s">
        <v>1391</v>
      </c>
      <c r="I215" s="40" t="s">
        <v>1392</v>
      </c>
      <c r="J215" s="40" t="s">
        <v>1393</v>
      </c>
      <c r="K215" s="40" t="s">
        <v>1394</v>
      </c>
      <c r="L215" s="40" t="s">
        <v>1395</v>
      </c>
      <c r="M215" s="40" t="s">
        <v>125</v>
      </c>
    </row>
    <row r="216" spans="2:13" ht="75">
      <c r="B216" s="82" t="s">
        <v>1396</v>
      </c>
      <c r="C216" s="87" t="s">
        <v>24</v>
      </c>
      <c r="D216" s="87" t="s">
        <v>1397</v>
      </c>
      <c r="E216" s="87" t="s">
        <v>1398</v>
      </c>
      <c r="F216" s="87" t="s">
        <v>110</v>
      </c>
      <c r="G216" s="87">
        <v>2022</v>
      </c>
      <c r="H216" s="87" t="s">
        <v>1399</v>
      </c>
      <c r="I216" s="87" t="s">
        <v>1400</v>
      </c>
      <c r="J216" s="87" t="s">
        <v>1401</v>
      </c>
      <c r="K216" s="87" t="s">
        <v>1402</v>
      </c>
      <c r="L216" s="93" t="s">
        <v>1403</v>
      </c>
      <c r="M216" s="87" t="s">
        <v>1404</v>
      </c>
    </row>
    <row r="217" spans="2:13" ht="75">
      <c r="B217" s="75" t="s">
        <v>1405</v>
      </c>
      <c r="C217" s="71" t="s">
        <v>24</v>
      </c>
      <c r="D217" s="40" t="s">
        <v>1406</v>
      </c>
      <c r="E217" s="40" t="s">
        <v>1407</v>
      </c>
      <c r="F217" s="40" t="s">
        <v>87</v>
      </c>
      <c r="G217" s="76">
        <v>2009</v>
      </c>
      <c r="H217" s="40" t="s">
        <v>1408</v>
      </c>
      <c r="I217" s="40" t="s">
        <v>1409</v>
      </c>
      <c r="J217" s="40" t="s">
        <v>1410</v>
      </c>
      <c r="K217" s="40" t="s">
        <v>1411</v>
      </c>
      <c r="L217" s="40" t="s">
        <v>1412</v>
      </c>
      <c r="M217" s="40" t="s">
        <v>262</v>
      </c>
    </row>
    <row r="218" spans="2:13" ht="105">
      <c r="B218" s="75" t="s">
        <v>1413</v>
      </c>
      <c r="C218" s="71" t="s">
        <v>24</v>
      </c>
      <c r="D218" s="40" t="s">
        <v>1414</v>
      </c>
      <c r="E218" s="40" t="s">
        <v>702</v>
      </c>
      <c r="F218" s="40" t="s">
        <v>1415</v>
      </c>
      <c r="G218" s="76">
        <v>2023</v>
      </c>
      <c r="H218" s="40" t="s">
        <v>372</v>
      </c>
      <c r="I218" s="40" t="s">
        <v>1416</v>
      </c>
      <c r="J218" s="40" t="s">
        <v>1417</v>
      </c>
      <c r="K218" s="40"/>
      <c r="L218" s="40" t="s">
        <v>1418</v>
      </c>
      <c r="M218" s="40" t="s">
        <v>262</v>
      </c>
    </row>
    <row r="219" spans="2:13" ht="105">
      <c r="B219" s="82" t="s">
        <v>1419</v>
      </c>
      <c r="C219" s="87" t="s">
        <v>24</v>
      </c>
      <c r="D219" s="87" t="s">
        <v>293</v>
      </c>
      <c r="E219" s="87" t="s">
        <v>265</v>
      </c>
      <c r="F219" s="87" t="s">
        <v>768</v>
      </c>
      <c r="G219" s="87">
        <v>2016</v>
      </c>
      <c r="H219" s="87" t="s">
        <v>1420</v>
      </c>
      <c r="I219" s="87" t="s">
        <v>1421</v>
      </c>
      <c r="J219" s="87" t="s">
        <v>1422</v>
      </c>
      <c r="K219" s="87" t="s">
        <v>1423</v>
      </c>
      <c r="L219" s="93" t="s">
        <v>1424</v>
      </c>
      <c r="M219" s="87" t="s">
        <v>262</v>
      </c>
    </row>
    <row r="220" spans="2:13" ht="105">
      <c r="B220" s="75" t="s">
        <v>1425</v>
      </c>
      <c r="C220" s="71" t="s">
        <v>24</v>
      </c>
      <c r="D220" s="40" t="s">
        <v>10</v>
      </c>
      <c r="E220" s="40" t="s">
        <v>17</v>
      </c>
      <c r="F220" s="40" t="s">
        <v>110</v>
      </c>
      <c r="G220" s="76">
        <v>2019</v>
      </c>
      <c r="H220" s="40" t="s">
        <v>88</v>
      </c>
      <c r="I220" s="40" t="s">
        <v>1426</v>
      </c>
      <c r="J220" s="40" t="s">
        <v>1427</v>
      </c>
      <c r="K220" s="40" t="s">
        <v>594</v>
      </c>
      <c r="L220" s="40" t="s">
        <v>1428</v>
      </c>
      <c r="M220" s="40" t="s">
        <v>1429</v>
      </c>
    </row>
    <row r="221" spans="2:13" ht="75">
      <c r="B221" s="75" t="s">
        <v>1431</v>
      </c>
      <c r="C221" s="71" t="s">
        <v>24</v>
      </c>
      <c r="D221" s="40" t="s">
        <v>594</v>
      </c>
      <c r="E221" s="40" t="s">
        <v>20</v>
      </c>
      <c r="F221" s="40" t="s">
        <v>594</v>
      </c>
      <c r="G221" s="76">
        <v>2015</v>
      </c>
      <c r="H221" s="40" t="s">
        <v>2165</v>
      </c>
      <c r="I221" s="40" t="s">
        <v>1433</v>
      </c>
      <c r="J221" s="40" t="s">
        <v>594</v>
      </c>
      <c r="K221" s="40" t="s">
        <v>1434</v>
      </c>
      <c r="L221" s="40" t="s">
        <v>1435</v>
      </c>
      <c r="M221" s="40" t="s">
        <v>1436</v>
      </c>
    </row>
    <row r="222" spans="2:13" ht="90">
      <c r="B222" s="82" t="s">
        <v>1437</v>
      </c>
      <c r="C222" s="87" t="s">
        <v>24</v>
      </c>
      <c r="D222" s="87" t="s">
        <v>13</v>
      </c>
      <c r="E222" s="87" t="s">
        <v>8</v>
      </c>
      <c r="F222" s="87" t="s">
        <v>179</v>
      </c>
      <c r="G222" s="87">
        <v>2015</v>
      </c>
      <c r="H222" s="87" t="s">
        <v>1438</v>
      </c>
      <c r="I222" s="87" t="s">
        <v>1439</v>
      </c>
      <c r="J222" s="87" t="s">
        <v>1440</v>
      </c>
      <c r="K222" s="87" t="s">
        <v>1441</v>
      </c>
      <c r="L222" s="93" t="s">
        <v>1442</v>
      </c>
      <c r="M222" s="87" t="s">
        <v>522</v>
      </c>
    </row>
    <row r="223" spans="2:13" ht="105">
      <c r="B223" s="75" t="s">
        <v>1443</v>
      </c>
      <c r="C223" s="71" t="s">
        <v>24</v>
      </c>
      <c r="D223" s="40" t="s">
        <v>13</v>
      </c>
      <c r="E223" s="40" t="s">
        <v>17</v>
      </c>
      <c r="F223" s="40" t="s">
        <v>196</v>
      </c>
      <c r="G223" s="76">
        <v>2013</v>
      </c>
      <c r="H223" s="40" t="s">
        <v>1444</v>
      </c>
      <c r="I223" s="40" t="s">
        <v>1445</v>
      </c>
      <c r="J223" s="40" t="s">
        <v>1446</v>
      </c>
      <c r="K223" s="40"/>
      <c r="L223" s="40" t="s">
        <v>1447</v>
      </c>
      <c r="M223" s="40" t="s">
        <v>93</v>
      </c>
    </row>
    <row r="224" spans="2:13" ht="90">
      <c r="B224" s="75" t="s">
        <v>1448</v>
      </c>
      <c r="C224" s="71" t="s">
        <v>24</v>
      </c>
      <c r="D224" s="40" t="s">
        <v>13</v>
      </c>
      <c r="E224" s="40" t="s">
        <v>17</v>
      </c>
      <c r="F224" s="40" t="s">
        <v>1449</v>
      </c>
      <c r="G224" s="76">
        <v>2022</v>
      </c>
      <c r="H224" s="40" t="s">
        <v>1450</v>
      </c>
      <c r="I224" s="40" t="s">
        <v>1451</v>
      </c>
      <c r="J224" s="40" t="s">
        <v>1452</v>
      </c>
      <c r="K224" s="40"/>
      <c r="L224" s="40" t="s">
        <v>1453</v>
      </c>
      <c r="M224" s="40" t="s">
        <v>262</v>
      </c>
    </row>
    <row r="225" spans="2:13" ht="90">
      <c r="B225" s="82" t="s">
        <v>1454</v>
      </c>
      <c r="C225" s="87" t="s">
        <v>24</v>
      </c>
      <c r="D225" s="87" t="s">
        <v>10</v>
      </c>
      <c r="E225" s="87" t="s">
        <v>17</v>
      </c>
      <c r="F225" s="87" t="s">
        <v>768</v>
      </c>
      <c r="G225" s="87">
        <v>2004</v>
      </c>
      <c r="H225" s="87" t="s">
        <v>1455</v>
      </c>
      <c r="I225" s="87" t="s">
        <v>1456</v>
      </c>
      <c r="J225" s="87" t="s">
        <v>1457</v>
      </c>
      <c r="K225" s="87" t="s">
        <v>1458</v>
      </c>
      <c r="L225" s="93" t="s">
        <v>1459</v>
      </c>
      <c r="M225" s="87" t="s">
        <v>262</v>
      </c>
    </row>
    <row r="226" spans="2:13" ht="135">
      <c r="B226" s="75" t="s">
        <v>1460</v>
      </c>
      <c r="C226" s="71" t="s">
        <v>24</v>
      </c>
      <c r="D226" s="40" t="s">
        <v>10</v>
      </c>
      <c r="E226" s="40" t="s">
        <v>17</v>
      </c>
      <c r="F226" s="40" t="s">
        <v>1352</v>
      </c>
      <c r="G226" s="76">
        <v>2015</v>
      </c>
      <c r="H226" s="40" t="s">
        <v>1461</v>
      </c>
      <c r="I226" s="40" t="s">
        <v>1462</v>
      </c>
      <c r="J226" s="40" t="s">
        <v>1463</v>
      </c>
      <c r="K226" s="40" t="s">
        <v>1464</v>
      </c>
      <c r="L226" s="40" t="s">
        <v>1465</v>
      </c>
      <c r="M226" s="40" t="s">
        <v>262</v>
      </c>
    </row>
    <row r="227" spans="2:13" ht="90">
      <c r="B227" s="75" t="s">
        <v>1466</v>
      </c>
      <c r="C227" s="71" t="s">
        <v>24</v>
      </c>
      <c r="D227" s="40" t="s">
        <v>7</v>
      </c>
      <c r="E227" s="40" t="s">
        <v>17</v>
      </c>
      <c r="F227" s="40" t="s">
        <v>87</v>
      </c>
      <c r="G227" s="76">
        <v>2013</v>
      </c>
      <c r="H227" s="40" t="s">
        <v>1467</v>
      </c>
      <c r="I227" s="40" t="s">
        <v>1468</v>
      </c>
      <c r="J227" s="40" t="s">
        <v>1469</v>
      </c>
      <c r="K227" s="40"/>
      <c r="L227" s="40" t="s">
        <v>1470</v>
      </c>
      <c r="M227" s="40" t="s">
        <v>1471</v>
      </c>
    </row>
    <row r="228" spans="2:13" ht="90">
      <c r="B228" s="82" t="s">
        <v>1472</v>
      </c>
      <c r="C228" s="87" t="s">
        <v>24</v>
      </c>
      <c r="D228" s="87"/>
      <c r="E228" s="87" t="s">
        <v>17</v>
      </c>
      <c r="F228" s="87" t="s">
        <v>110</v>
      </c>
      <c r="G228" s="87">
        <v>2013</v>
      </c>
      <c r="H228" s="87" t="s">
        <v>1473</v>
      </c>
      <c r="I228" s="87" t="s">
        <v>1474</v>
      </c>
      <c r="J228" s="87" t="s">
        <v>1475</v>
      </c>
      <c r="K228" s="87" t="s">
        <v>1476</v>
      </c>
      <c r="L228" s="93" t="s">
        <v>1477</v>
      </c>
      <c r="M228" s="87" t="s">
        <v>482</v>
      </c>
    </row>
    <row r="229" spans="2:13" ht="90">
      <c r="B229" s="75" t="s">
        <v>1478</v>
      </c>
      <c r="C229" s="71" t="s">
        <v>24</v>
      </c>
      <c r="D229" s="40" t="s">
        <v>7</v>
      </c>
      <c r="E229" s="40" t="s">
        <v>11</v>
      </c>
      <c r="F229" s="40" t="s">
        <v>110</v>
      </c>
      <c r="G229" s="76">
        <v>2014</v>
      </c>
      <c r="H229" s="40" t="s">
        <v>1479</v>
      </c>
      <c r="I229" s="40" t="s">
        <v>1480</v>
      </c>
      <c r="J229" s="40" t="s">
        <v>1481</v>
      </c>
      <c r="K229" s="40"/>
      <c r="L229" s="40" t="s">
        <v>1482</v>
      </c>
      <c r="M229" s="40" t="s">
        <v>262</v>
      </c>
    </row>
    <row r="230" spans="2:13" ht="120">
      <c r="B230" s="75" t="s">
        <v>1483</v>
      </c>
      <c r="C230" s="71" t="s">
        <v>24</v>
      </c>
      <c r="D230" s="40" t="s">
        <v>16</v>
      </c>
      <c r="E230" s="40" t="s">
        <v>17</v>
      </c>
      <c r="F230" s="40" t="s">
        <v>196</v>
      </c>
      <c r="G230" s="76">
        <v>2010</v>
      </c>
      <c r="H230" s="40" t="s">
        <v>1484</v>
      </c>
      <c r="I230" s="40" t="s">
        <v>1485</v>
      </c>
      <c r="J230" s="40" t="s">
        <v>1486</v>
      </c>
      <c r="K230" s="40"/>
      <c r="L230" s="40" t="s">
        <v>1487</v>
      </c>
      <c r="M230" s="40" t="s">
        <v>582</v>
      </c>
    </row>
    <row r="231" spans="2:13" ht="135">
      <c r="B231" s="82" t="s">
        <v>1488</v>
      </c>
      <c r="C231" s="87" t="s">
        <v>24</v>
      </c>
      <c r="D231" s="87" t="s">
        <v>16</v>
      </c>
      <c r="E231" s="87" t="s">
        <v>17</v>
      </c>
      <c r="F231" s="87" t="s">
        <v>110</v>
      </c>
      <c r="G231" s="87">
        <v>2015</v>
      </c>
      <c r="H231" s="87" t="s">
        <v>1489</v>
      </c>
      <c r="I231" s="87" t="s">
        <v>1490</v>
      </c>
      <c r="J231" s="87" t="s">
        <v>1491</v>
      </c>
      <c r="K231" s="87" t="s">
        <v>1492</v>
      </c>
      <c r="L231" s="93" t="s">
        <v>1493</v>
      </c>
      <c r="M231" s="87" t="s">
        <v>262</v>
      </c>
    </row>
    <row r="232" spans="2:13" ht="105">
      <c r="B232" s="75" t="s">
        <v>1494</v>
      </c>
      <c r="C232" s="71" t="s">
        <v>24</v>
      </c>
      <c r="D232" s="40"/>
      <c r="E232" s="40" t="s">
        <v>17</v>
      </c>
      <c r="F232" s="40" t="s">
        <v>1495</v>
      </c>
      <c r="G232" s="76">
        <v>2023</v>
      </c>
      <c r="H232" s="40" t="s">
        <v>1496</v>
      </c>
      <c r="I232" s="40" t="s">
        <v>1497</v>
      </c>
      <c r="J232" s="40" t="s">
        <v>1498</v>
      </c>
      <c r="K232" s="40" t="s">
        <v>1499</v>
      </c>
      <c r="L232" s="40" t="s">
        <v>1500</v>
      </c>
      <c r="M232" s="40" t="s">
        <v>715</v>
      </c>
    </row>
    <row r="233" spans="2:13" ht="165">
      <c r="B233" s="75" t="s">
        <v>1501</v>
      </c>
      <c r="C233" s="71" t="s">
        <v>24</v>
      </c>
      <c r="D233" s="40" t="s">
        <v>16</v>
      </c>
      <c r="E233" s="40" t="s">
        <v>17</v>
      </c>
      <c r="F233" s="40" t="s">
        <v>169</v>
      </c>
      <c r="G233" s="76">
        <v>2020</v>
      </c>
      <c r="H233" s="40" t="s">
        <v>1502</v>
      </c>
      <c r="I233" s="40" t="s">
        <v>1503</v>
      </c>
      <c r="J233" s="40" t="s">
        <v>1504</v>
      </c>
      <c r="K233" s="40"/>
      <c r="L233" s="40" t="s">
        <v>1505</v>
      </c>
      <c r="M233" s="40" t="s">
        <v>125</v>
      </c>
    </row>
    <row r="234" spans="2:13" ht="105">
      <c r="B234" s="82" t="s">
        <v>1506</v>
      </c>
      <c r="C234" s="87" t="s">
        <v>24</v>
      </c>
      <c r="D234" s="87" t="s">
        <v>10</v>
      </c>
      <c r="E234" s="87" t="s">
        <v>17</v>
      </c>
      <c r="F234" s="87" t="s">
        <v>110</v>
      </c>
      <c r="G234" s="87">
        <v>2006</v>
      </c>
      <c r="H234" s="87" t="s">
        <v>88</v>
      </c>
      <c r="I234" s="87" t="s">
        <v>1507</v>
      </c>
      <c r="J234" s="87" t="s">
        <v>1508</v>
      </c>
      <c r="K234" s="87" t="s">
        <v>1509</v>
      </c>
      <c r="L234" s="93" t="s">
        <v>1510</v>
      </c>
      <c r="M234" s="87" t="s">
        <v>1511</v>
      </c>
    </row>
    <row r="235" spans="2:13" ht="75">
      <c r="B235" s="75" t="s">
        <v>1512</v>
      </c>
      <c r="C235" s="71" t="s">
        <v>24</v>
      </c>
      <c r="D235" s="40" t="s">
        <v>7</v>
      </c>
      <c r="E235" s="40" t="s">
        <v>17</v>
      </c>
      <c r="F235" s="40" t="s">
        <v>87</v>
      </c>
      <c r="G235" s="76">
        <v>2014</v>
      </c>
      <c r="H235" s="40" t="s">
        <v>275</v>
      </c>
      <c r="I235" s="40" t="s">
        <v>1513</v>
      </c>
      <c r="J235" s="40" t="s">
        <v>1514</v>
      </c>
      <c r="K235" s="40" t="s">
        <v>1515</v>
      </c>
      <c r="L235" s="40" t="s">
        <v>1516</v>
      </c>
      <c r="M235" s="40" t="s">
        <v>1511</v>
      </c>
    </row>
    <row r="236" spans="2:13" ht="75">
      <c r="B236" s="75" t="s">
        <v>1517</v>
      </c>
      <c r="C236" s="71" t="s">
        <v>24</v>
      </c>
      <c r="D236" s="40" t="s">
        <v>13</v>
      </c>
      <c r="E236" s="40" t="s">
        <v>17</v>
      </c>
      <c r="F236" s="40" t="s">
        <v>1286</v>
      </c>
      <c r="G236" s="76">
        <v>2020</v>
      </c>
      <c r="H236" s="40" t="s">
        <v>2164</v>
      </c>
      <c r="I236" s="40" t="s">
        <v>1519</v>
      </c>
      <c r="J236" s="40" t="s">
        <v>1520</v>
      </c>
      <c r="K236" s="40"/>
      <c r="L236" s="40" t="s">
        <v>1521</v>
      </c>
      <c r="M236" s="40" t="s">
        <v>361</v>
      </c>
    </row>
    <row r="237" spans="2:13" ht="105">
      <c r="B237" s="82" t="s">
        <v>1522</v>
      </c>
      <c r="C237" s="87" t="s">
        <v>24</v>
      </c>
      <c r="D237" s="87" t="s">
        <v>13</v>
      </c>
      <c r="E237" s="87" t="s">
        <v>17</v>
      </c>
      <c r="F237" s="87" t="s">
        <v>768</v>
      </c>
      <c r="G237" s="87">
        <v>2008</v>
      </c>
      <c r="H237" s="87" t="s">
        <v>2163</v>
      </c>
      <c r="I237" s="87" t="s">
        <v>1524</v>
      </c>
      <c r="J237" s="87" t="s">
        <v>1525</v>
      </c>
      <c r="K237" s="87"/>
      <c r="L237" s="93" t="s">
        <v>1526</v>
      </c>
      <c r="M237" s="87" t="s">
        <v>262</v>
      </c>
    </row>
    <row r="238" spans="2:13" ht="90">
      <c r="B238" s="75" t="s">
        <v>1527</v>
      </c>
      <c r="C238" s="71" t="s">
        <v>24</v>
      </c>
      <c r="D238" s="40" t="s">
        <v>13</v>
      </c>
      <c r="E238" s="40" t="s">
        <v>17</v>
      </c>
      <c r="F238" s="40" t="s">
        <v>257</v>
      </c>
      <c r="G238" s="76">
        <v>2020</v>
      </c>
      <c r="H238" s="40" t="s">
        <v>2162</v>
      </c>
      <c r="I238" s="40" t="s">
        <v>1528</v>
      </c>
      <c r="J238" s="40" t="s">
        <v>1529</v>
      </c>
      <c r="K238" s="40"/>
      <c r="L238" s="40" t="s">
        <v>1530</v>
      </c>
      <c r="M238" s="40" t="s">
        <v>272</v>
      </c>
    </row>
    <row r="239" spans="2:13" ht="105">
      <c r="B239" s="75" t="s">
        <v>1531</v>
      </c>
      <c r="C239" s="71" t="s">
        <v>24</v>
      </c>
      <c r="D239" s="40" t="s">
        <v>13</v>
      </c>
      <c r="E239" s="40" t="s">
        <v>17</v>
      </c>
      <c r="F239" s="40" t="s">
        <v>1189</v>
      </c>
      <c r="G239" s="76">
        <v>2005</v>
      </c>
      <c r="H239" s="40" t="s">
        <v>2161</v>
      </c>
      <c r="I239" s="40" t="s">
        <v>1533</v>
      </c>
      <c r="J239" s="40" t="s">
        <v>1534</v>
      </c>
      <c r="K239" s="40"/>
      <c r="L239" s="40" t="s">
        <v>1535</v>
      </c>
      <c r="M239" s="40" t="s">
        <v>1536</v>
      </c>
    </row>
    <row r="240" spans="2:13" ht="105">
      <c r="B240" s="82" t="s">
        <v>1537</v>
      </c>
      <c r="C240" s="87" t="s">
        <v>24</v>
      </c>
      <c r="D240" s="87" t="s">
        <v>10</v>
      </c>
      <c r="E240" s="87" t="s">
        <v>17</v>
      </c>
      <c r="F240" s="87" t="s">
        <v>464</v>
      </c>
      <c r="G240" s="87">
        <v>2025</v>
      </c>
      <c r="H240" s="87" t="s">
        <v>2160</v>
      </c>
      <c r="I240" s="87" t="s">
        <v>1539</v>
      </c>
      <c r="J240" s="87" t="s">
        <v>1540</v>
      </c>
      <c r="K240" s="87"/>
      <c r="L240" s="93" t="s">
        <v>1541</v>
      </c>
      <c r="M240" s="87" t="s">
        <v>125</v>
      </c>
    </row>
    <row r="241" spans="2:13" ht="105">
      <c r="B241" s="75" t="s">
        <v>1542</v>
      </c>
      <c r="C241" s="71" t="s">
        <v>24</v>
      </c>
      <c r="D241" s="40" t="s">
        <v>13</v>
      </c>
      <c r="E241" s="40" t="s">
        <v>17</v>
      </c>
      <c r="F241" s="40" t="s">
        <v>87</v>
      </c>
      <c r="G241" s="76">
        <v>2007</v>
      </c>
      <c r="H241" s="40" t="s">
        <v>657</v>
      </c>
      <c r="I241" s="40" t="s">
        <v>1543</v>
      </c>
      <c r="J241" s="40" t="s">
        <v>1544</v>
      </c>
      <c r="K241" s="40"/>
      <c r="L241" s="40" t="s">
        <v>1545</v>
      </c>
      <c r="M241" s="40" t="s">
        <v>1546</v>
      </c>
    </row>
    <row r="242" spans="2:13" ht="150">
      <c r="B242" s="75" t="s">
        <v>1547</v>
      </c>
      <c r="C242" s="71" t="s">
        <v>24</v>
      </c>
      <c r="D242" s="40" t="s">
        <v>594</v>
      </c>
      <c r="E242" s="40" t="s">
        <v>20</v>
      </c>
      <c r="F242" s="40" t="s">
        <v>594</v>
      </c>
      <c r="G242" s="76">
        <v>2001</v>
      </c>
      <c r="H242" s="40" t="s">
        <v>267</v>
      </c>
      <c r="I242" s="40" t="s">
        <v>1548</v>
      </c>
      <c r="J242" s="40" t="s">
        <v>1549</v>
      </c>
      <c r="K242" s="40" t="s">
        <v>594</v>
      </c>
      <c r="L242" s="40" t="s">
        <v>1550</v>
      </c>
      <c r="M242" s="40" t="s">
        <v>214</v>
      </c>
    </row>
    <row r="243" spans="2:13" s="5" customFormat="1" ht="165">
      <c r="B243" s="84" t="s">
        <v>1551</v>
      </c>
      <c r="C243" s="84" t="s">
        <v>24</v>
      </c>
      <c r="D243" s="84" t="s">
        <v>594</v>
      </c>
      <c r="E243" s="84" t="s">
        <v>17</v>
      </c>
      <c r="F243" s="84" t="s">
        <v>196</v>
      </c>
      <c r="G243" s="84">
        <v>2016</v>
      </c>
      <c r="H243" s="84" t="s">
        <v>1552</v>
      </c>
      <c r="I243" s="84" t="s">
        <v>1553</v>
      </c>
      <c r="J243" s="84" t="s">
        <v>1554</v>
      </c>
      <c r="K243" s="84" t="s">
        <v>594</v>
      </c>
      <c r="L243" s="94" t="s">
        <v>1447</v>
      </c>
      <c r="M243" s="84" t="s">
        <v>1555</v>
      </c>
    </row>
    <row r="244" spans="2:13" ht="60">
      <c r="B244" s="43" t="s">
        <v>1641</v>
      </c>
      <c r="C244" s="42" t="s">
        <v>24</v>
      </c>
      <c r="D244" s="41"/>
      <c r="E244" s="41" t="s">
        <v>1642</v>
      </c>
      <c r="F244" s="41" t="s">
        <v>148</v>
      </c>
      <c r="G244" s="73">
        <v>2010</v>
      </c>
      <c r="H244" s="41" t="s">
        <v>1643</v>
      </c>
      <c r="I244" s="41" t="s">
        <v>1644</v>
      </c>
      <c r="J244" s="41" t="s">
        <v>1645</v>
      </c>
      <c r="K244" s="41" t="s">
        <v>1646</v>
      </c>
      <c r="L244" s="41" t="s">
        <v>1647</v>
      </c>
      <c r="M244" s="41" t="s">
        <v>1648</v>
      </c>
    </row>
    <row r="245" spans="2:13" ht="60">
      <c r="B245" s="78" t="s">
        <v>1660</v>
      </c>
      <c r="C245" s="79" t="s">
        <v>24</v>
      </c>
      <c r="D245" s="79" t="s">
        <v>1661</v>
      </c>
      <c r="E245" s="79" t="s">
        <v>1662</v>
      </c>
      <c r="F245" s="79" t="s">
        <v>1663</v>
      </c>
      <c r="G245" s="79">
        <v>2022</v>
      </c>
      <c r="H245" s="79" t="s">
        <v>1664</v>
      </c>
      <c r="I245" s="79" t="s">
        <v>1665</v>
      </c>
      <c r="J245" s="79" t="s">
        <v>1666</v>
      </c>
      <c r="K245" s="79" t="s">
        <v>1667</v>
      </c>
      <c r="L245" s="44" t="s">
        <v>1668</v>
      </c>
      <c r="M245" s="79" t="s">
        <v>1669</v>
      </c>
    </row>
    <row r="246" spans="2:13" ht="105">
      <c r="B246" s="75" t="s">
        <v>1670</v>
      </c>
      <c r="C246" s="71" t="s">
        <v>24</v>
      </c>
      <c r="D246" s="40" t="s">
        <v>1671</v>
      </c>
      <c r="E246" s="40" t="s">
        <v>1672</v>
      </c>
      <c r="F246" s="40" t="s">
        <v>1673</v>
      </c>
      <c r="G246" s="76">
        <v>2019</v>
      </c>
      <c r="H246" s="40" t="s">
        <v>1674</v>
      </c>
      <c r="I246" s="40" t="s">
        <v>1675</v>
      </c>
      <c r="J246" s="40" t="s">
        <v>1676</v>
      </c>
      <c r="K246" s="40" t="s">
        <v>1677</v>
      </c>
      <c r="L246" s="40" t="s">
        <v>1678</v>
      </c>
      <c r="M246" s="40" t="s">
        <v>1679</v>
      </c>
    </row>
    <row r="247" spans="2:13" ht="18.75">
      <c r="B247" s="83" t="s">
        <v>2154</v>
      </c>
      <c r="C247" s="88" t="s">
        <v>2154</v>
      </c>
      <c r="D247" s="90"/>
      <c r="E247" s="90"/>
      <c r="F247" s="90"/>
      <c r="G247" s="90"/>
      <c r="H247" s="90"/>
      <c r="I247" s="90"/>
      <c r="J247" s="90"/>
      <c r="K247" s="90"/>
      <c r="L247" s="90"/>
      <c r="M247" s="90"/>
    </row>
    <row r="248" spans="2:13" ht="75">
      <c r="B248" s="75" t="s">
        <v>1556</v>
      </c>
      <c r="C248" s="71" t="s">
        <v>2154</v>
      </c>
      <c r="D248" s="40" t="s">
        <v>1558</v>
      </c>
      <c r="E248" s="40" t="s">
        <v>178</v>
      </c>
      <c r="F248" s="40" t="s">
        <v>1032</v>
      </c>
      <c r="G248" s="76">
        <v>2007</v>
      </c>
      <c r="H248" s="40" t="s">
        <v>1559</v>
      </c>
      <c r="I248" s="40" t="s">
        <v>1560</v>
      </c>
      <c r="J248" s="40" t="s">
        <v>1561</v>
      </c>
      <c r="K248" s="40" t="s">
        <v>1562</v>
      </c>
      <c r="L248" s="40" t="s">
        <v>1563</v>
      </c>
      <c r="M248" s="40" t="s">
        <v>1564</v>
      </c>
    </row>
    <row r="249" spans="2:13" ht="105">
      <c r="B249" s="75" t="s">
        <v>1565</v>
      </c>
      <c r="C249" s="71" t="s">
        <v>1998</v>
      </c>
      <c r="D249" s="40" t="s">
        <v>7</v>
      </c>
      <c r="E249" s="40" t="s">
        <v>17</v>
      </c>
      <c r="F249" s="40" t="s">
        <v>1003</v>
      </c>
      <c r="G249" s="76">
        <v>1998</v>
      </c>
      <c r="H249" s="40" t="s">
        <v>2159</v>
      </c>
      <c r="I249" s="40" t="s">
        <v>1567</v>
      </c>
      <c r="J249" s="40" t="s">
        <v>1568</v>
      </c>
      <c r="K249" s="40" t="s">
        <v>1569</v>
      </c>
      <c r="L249" s="40" t="s">
        <v>1570</v>
      </c>
      <c r="M249" s="40" t="s">
        <v>1571</v>
      </c>
    </row>
    <row r="250" spans="2:13" ht="135">
      <c r="B250" s="82" t="s">
        <v>1572</v>
      </c>
      <c r="C250" s="87" t="s">
        <v>1998</v>
      </c>
      <c r="D250" s="87" t="s">
        <v>7</v>
      </c>
      <c r="E250" s="87" t="s">
        <v>17</v>
      </c>
      <c r="F250" s="87" t="s">
        <v>1003</v>
      </c>
      <c r="G250" s="87">
        <v>2011</v>
      </c>
      <c r="H250" s="87" t="s">
        <v>1573</v>
      </c>
      <c r="I250" s="87" t="s">
        <v>1574</v>
      </c>
      <c r="J250" s="87" t="s">
        <v>1575</v>
      </c>
      <c r="K250" s="87" t="s">
        <v>1576</v>
      </c>
      <c r="L250" s="93" t="s">
        <v>1577</v>
      </c>
      <c r="M250" s="87" t="s">
        <v>796</v>
      </c>
    </row>
    <row r="251" spans="2:13" ht="105">
      <c r="B251" s="75" t="s">
        <v>1578</v>
      </c>
      <c r="C251" s="71" t="s">
        <v>1998</v>
      </c>
      <c r="D251" s="40"/>
      <c r="E251" s="40" t="s">
        <v>8</v>
      </c>
      <c r="F251" s="40" t="s">
        <v>1003</v>
      </c>
      <c r="G251" s="76">
        <v>2019</v>
      </c>
      <c r="H251" s="40" t="s">
        <v>1579</v>
      </c>
      <c r="I251" s="40" t="s">
        <v>1580</v>
      </c>
      <c r="J251" s="40" t="s">
        <v>1581</v>
      </c>
      <c r="K251" s="40" t="s">
        <v>1582</v>
      </c>
      <c r="L251" s="40" t="s">
        <v>1583</v>
      </c>
      <c r="M251" s="40" t="s">
        <v>1584</v>
      </c>
    </row>
    <row r="252" spans="2:13" ht="150">
      <c r="B252" s="75" t="s">
        <v>1585</v>
      </c>
      <c r="C252" s="71" t="s">
        <v>1998</v>
      </c>
      <c r="D252" s="40" t="s">
        <v>7</v>
      </c>
      <c r="E252" s="40" t="s">
        <v>5</v>
      </c>
      <c r="F252" s="40" t="s">
        <v>1586</v>
      </c>
      <c r="G252" s="76">
        <v>2009</v>
      </c>
      <c r="H252" s="40" t="s">
        <v>1587</v>
      </c>
      <c r="I252" s="40" t="s">
        <v>1588</v>
      </c>
      <c r="J252" s="40" t="s">
        <v>1589</v>
      </c>
      <c r="K252" s="40" t="s">
        <v>1590</v>
      </c>
      <c r="L252" s="40" t="s">
        <v>1591</v>
      </c>
      <c r="M252" s="40" t="s">
        <v>1592</v>
      </c>
    </row>
    <row r="253" spans="2:13" ht="75">
      <c r="B253" s="82" t="s">
        <v>1593</v>
      </c>
      <c r="C253" s="87" t="s">
        <v>1998</v>
      </c>
      <c r="D253" s="87" t="s">
        <v>7</v>
      </c>
      <c r="E253" s="87" t="s">
        <v>17</v>
      </c>
      <c r="F253" s="87" t="s">
        <v>1594</v>
      </c>
      <c r="G253" s="87">
        <v>2009</v>
      </c>
      <c r="H253" s="87" t="s">
        <v>1595</v>
      </c>
      <c r="I253" s="87" t="s">
        <v>1596</v>
      </c>
      <c r="J253" s="87" t="s">
        <v>1597</v>
      </c>
      <c r="K253" s="87" t="s">
        <v>1598</v>
      </c>
      <c r="L253" s="93" t="s">
        <v>1599</v>
      </c>
      <c r="M253" s="87" t="s">
        <v>1600</v>
      </c>
    </row>
    <row r="254" spans="2:13" ht="90">
      <c r="B254" s="75" t="s">
        <v>1601</v>
      </c>
      <c r="C254" s="71" t="s">
        <v>1998</v>
      </c>
      <c r="D254" s="40" t="s">
        <v>1602</v>
      </c>
      <c r="E254" s="40" t="s">
        <v>20</v>
      </c>
      <c r="F254" s="40" t="s">
        <v>603</v>
      </c>
      <c r="G254" s="76">
        <v>2011</v>
      </c>
      <c r="H254" s="40" t="s">
        <v>1603</v>
      </c>
      <c r="I254" s="40" t="s">
        <v>1604</v>
      </c>
      <c r="J254" s="40" t="s">
        <v>1605</v>
      </c>
      <c r="K254" s="40"/>
      <c r="L254" s="40" t="s">
        <v>1606</v>
      </c>
      <c r="M254" s="40" t="s">
        <v>1600</v>
      </c>
    </row>
    <row r="255" spans="2:13" ht="180">
      <c r="B255" s="75" t="s">
        <v>1607</v>
      </c>
      <c r="C255" s="71" t="s">
        <v>1998</v>
      </c>
      <c r="D255" s="40" t="s">
        <v>1608</v>
      </c>
      <c r="E255" s="40" t="s">
        <v>17</v>
      </c>
      <c r="F255" s="40" t="s">
        <v>710</v>
      </c>
      <c r="G255" s="76">
        <v>2022</v>
      </c>
      <c r="H255" s="40" t="s">
        <v>2158</v>
      </c>
      <c r="I255" s="40" t="s">
        <v>1610</v>
      </c>
      <c r="J255" s="40" t="s">
        <v>1611</v>
      </c>
      <c r="K255" s="40" t="s">
        <v>1612</v>
      </c>
      <c r="L255" s="40" t="s">
        <v>1613</v>
      </c>
      <c r="M255" s="40" t="s">
        <v>1614</v>
      </c>
    </row>
    <row r="256" spans="2:13" ht="120">
      <c r="B256" s="82" t="s">
        <v>1615</v>
      </c>
      <c r="C256" s="87" t="s">
        <v>1998</v>
      </c>
      <c r="D256" s="87" t="s">
        <v>13</v>
      </c>
      <c r="E256" s="87" t="s">
        <v>5</v>
      </c>
      <c r="F256" s="87" t="s">
        <v>464</v>
      </c>
      <c r="G256" s="87">
        <v>2023</v>
      </c>
      <c r="H256" s="87" t="s">
        <v>372</v>
      </c>
      <c r="I256" s="87" t="s">
        <v>1616</v>
      </c>
      <c r="J256" s="87" t="s">
        <v>1617</v>
      </c>
      <c r="K256" s="87"/>
      <c r="L256" s="93" t="s">
        <v>1618</v>
      </c>
      <c r="M256" s="87" t="s">
        <v>1619</v>
      </c>
    </row>
    <row r="257" spans="2:13" ht="120">
      <c r="B257" s="75" t="s">
        <v>1620</v>
      </c>
      <c r="C257" s="71" t="s">
        <v>1998</v>
      </c>
      <c r="D257" s="40" t="s">
        <v>7</v>
      </c>
      <c r="E257" s="40" t="s">
        <v>17</v>
      </c>
      <c r="F257" s="40" t="s">
        <v>1621</v>
      </c>
      <c r="G257" s="76">
        <v>2019</v>
      </c>
      <c r="H257" s="40" t="s">
        <v>1622</v>
      </c>
      <c r="I257" s="40" t="s">
        <v>1623</v>
      </c>
      <c r="J257" s="40" t="s">
        <v>1624</v>
      </c>
      <c r="K257" s="40" t="s">
        <v>1625</v>
      </c>
      <c r="L257" s="40" t="s">
        <v>1626</v>
      </c>
      <c r="M257" s="40" t="s">
        <v>948</v>
      </c>
    </row>
    <row r="258" spans="2:13" ht="90">
      <c r="B258" s="75" t="s">
        <v>1627</v>
      </c>
      <c r="C258" s="71" t="s">
        <v>1998</v>
      </c>
      <c r="D258" s="40" t="s">
        <v>7</v>
      </c>
      <c r="E258" s="40" t="s">
        <v>14</v>
      </c>
      <c r="F258" s="40" t="s">
        <v>971</v>
      </c>
      <c r="G258" s="76">
        <v>2006</v>
      </c>
      <c r="H258" s="40" t="s">
        <v>88</v>
      </c>
      <c r="I258" s="40" t="s">
        <v>1629</v>
      </c>
      <c r="J258" s="40" t="s">
        <v>1630</v>
      </c>
      <c r="K258" s="40" t="s">
        <v>1631</v>
      </c>
      <c r="L258" s="40" t="s">
        <v>1632</v>
      </c>
      <c r="M258" s="40" t="s">
        <v>1633</v>
      </c>
    </row>
    <row r="259" spans="2:13" ht="180">
      <c r="B259" s="82" t="s">
        <v>1634</v>
      </c>
      <c r="C259" s="87" t="s">
        <v>1635</v>
      </c>
      <c r="D259" s="87" t="s">
        <v>13</v>
      </c>
      <c r="E259" s="87" t="s">
        <v>17</v>
      </c>
      <c r="F259" s="87" t="s">
        <v>1003</v>
      </c>
      <c r="G259" s="87">
        <v>2019</v>
      </c>
      <c r="H259" s="87" t="s">
        <v>1636</v>
      </c>
      <c r="I259" s="87" t="s">
        <v>1637</v>
      </c>
      <c r="J259" s="87" t="s">
        <v>1638</v>
      </c>
      <c r="K259" s="87" t="s">
        <v>1639</v>
      </c>
      <c r="L259" s="93" t="s">
        <v>1583</v>
      </c>
      <c r="M259" s="87" t="s">
        <v>1640</v>
      </c>
    </row>
    <row r="260" spans="2:13" ht="15" customHeight="1">
      <c r="B260"/>
      <c r="I260"/>
      <c r="J260"/>
      <c r="K260"/>
    </row>
    <row r="261" spans="2:13" ht="15" customHeight="1">
      <c r="B261"/>
      <c r="I261"/>
      <c r="J261"/>
      <c r="K261"/>
    </row>
    <row r="262" spans="2:13" ht="15" customHeight="1">
      <c r="B262"/>
      <c r="I262"/>
      <c r="J262"/>
      <c r="K262"/>
    </row>
    <row r="263" spans="2:13" ht="15" customHeight="1">
      <c r="B263"/>
      <c r="I263"/>
      <c r="J263"/>
      <c r="K263"/>
    </row>
    <row r="264" spans="2:13" ht="15" customHeight="1">
      <c r="B264"/>
      <c r="I264"/>
      <c r="J264"/>
      <c r="K264"/>
    </row>
    <row r="265" spans="2:13" ht="15" customHeight="1">
      <c r="B265"/>
      <c r="I265"/>
      <c r="J265"/>
      <c r="K265"/>
    </row>
    <row r="266" spans="2:13" ht="15" customHeight="1">
      <c r="B266"/>
      <c r="I266"/>
      <c r="J266"/>
      <c r="K266"/>
    </row>
    <row r="267" spans="2:13" ht="15" customHeight="1">
      <c r="B267"/>
      <c r="I267"/>
      <c r="J267"/>
      <c r="K267"/>
    </row>
    <row r="268" spans="2:13" ht="15" customHeight="1">
      <c r="B268"/>
      <c r="I268"/>
      <c r="J268"/>
      <c r="K268"/>
    </row>
    <row r="269" spans="2:13" ht="15" customHeight="1">
      <c r="B269"/>
      <c r="I269"/>
      <c r="J269"/>
      <c r="K269"/>
    </row>
    <row r="270" spans="2:13" ht="15" customHeight="1">
      <c r="B270"/>
      <c r="I270"/>
      <c r="J270"/>
      <c r="K270"/>
    </row>
    <row r="271" spans="2:13" ht="15" customHeight="1">
      <c r="B271"/>
      <c r="I271"/>
      <c r="J271"/>
      <c r="K271"/>
    </row>
    <row r="272" spans="2:13" ht="15" customHeight="1">
      <c r="B272"/>
      <c r="I272"/>
      <c r="J272"/>
      <c r="K272"/>
    </row>
    <row r="273" customFormat="1" ht="15" customHeight="1"/>
    <row r="527" spans="2:13" ht="151.5" customHeight="1">
      <c r="B527" s="68"/>
      <c r="C527" s="68"/>
      <c r="D527" s="68"/>
      <c r="E527" s="68"/>
      <c r="F527" s="68"/>
      <c r="G527" s="68"/>
      <c r="H527" s="68"/>
      <c r="I527" s="68"/>
      <c r="J527" s="68"/>
      <c r="K527" s="68"/>
      <c r="L527" s="68"/>
      <c r="M527" s="68"/>
    </row>
  </sheetData>
  <sheetProtection algorithmName="SHA-512" hashValue="4IiabhaJg+xPZddG332Yr1OGfIR4ifDfSXc5fvgXWuHG7x5MHqMrYy1f65MLZI/aBV8sJmDYIu2w1hsx+Hta4g==" saltValue="Sl23bVnq/3TQD6sGUHjHSw==" spinCount="100000" sheet="1" objects="1" scenarios="1" selectLockedCells="1" selectUnlockedCells="1"/>
  <sortState xmlns:xlrd2="http://schemas.microsoft.com/office/spreadsheetml/2017/richdata2" ref="B2:M259">
    <sortCondition ref="C3:C259"/>
  </sortState>
  <dataValidations count="1">
    <dataValidation allowBlank="1" showInputMessage="1" showErrorMessage="1" sqref="H35:H36 H39:H51 H260:H264 H87:H89 H92:H95 H72:H84 H112:H115 H105 H142 H155 H189:H194 H215:H240 H249:H252 H58:H70 H101:H103 H170:H171 H173:H181 H183:H187 H196:H198 H200:H204 H206:H213 H2 H5:H14 H124:H131 H133:H139" xr:uid="{6DDE67E3-DE6C-483D-BFA5-2CFA3944E14B}"/>
  </dataValidations>
  <hyperlinks>
    <hyperlink ref="N204" r:id="rId1" xr:uid="{3772F2D8-CAEF-4134-B517-A361FC5957E8}"/>
  </hyperlinks>
  <pageMargins left="0.7" right="0.7" top="0.75" bottom="0.75" header="0.3" footer="0.3"/>
  <pageSetup paperSize="9" fitToHeight="0" orientation="landscape"/>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375088F2-DB8E-45D6-9635-DC5E43890EFE}">
          <x14:formula1>
            <xm:f>'Total amount of articles '!$A$2:$A$18</xm:f>
          </x14:formula1>
          <xm:sqref>C35:C51 C256:C257 C92:C95 C86:C89 C112:C115 C105 C155 C142:C144 C215:C240 C249:C253 C259:C266 C58:C70 C72:C84 C101:C103 C170:C171 C173:C181 C183:C187 C189:C198 C133:C139 C206:C213 C2 C5:C14 C124:C131 C200:C204</xm:sqref>
        </x14:dataValidation>
        <x14:dataValidation type="list" allowBlank="1" showInputMessage="1" showErrorMessage="1" xr:uid="{491C504E-BD5E-48AF-B221-C313591A0A91}">
          <x14:formula1>
            <xm:f>'Total amount of articles '!$J$2:$J$7</xm:f>
          </x14:formula1>
          <xm:sqref>E35:E51 E260:E267 E92:E95 E86:E89 E112:E115 E105 E142 E155 E215:E240 E249:E253 E58:E70 E72:E84 E101:E103 E153 E170:E171 E173:E181 E183:E187 E189:E198 E133:E139 E206:E213 E2 E5:E14 E124:E131 E200:E204</xm:sqref>
        </x14:dataValidation>
        <x14:dataValidation type="list" allowBlank="1" showInputMessage="1" showErrorMessage="1" xr:uid="{6232B439-7ACB-4A23-BED2-6CE41B60235A}">
          <x14:formula1>
            <xm:f>'Total amount of articles '!$I$3:$I$9</xm:f>
          </x14:formula1>
          <xm:sqref>D35:D51 D58:D62 D260:D267 D87:D89 D92:D95 D72:D84 D113:D114 D105 D142 D155 D189:D196 D206:D210 D215:D240 D249:D253 D64:D70 D101:D103 D170:D171 D173:D181 D183:D187 D198 D200:D201 D2 D5:D14 D124:D131 D133:D139</xm:sqref>
        </x14:dataValidation>
        <x14:dataValidation type="list" allowBlank="1" showInputMessage="1" showErrorMessage="1" xr:uid="{54EDDE2E-D76D-4180-A9F5-296C71B6FBF5}">
          <x14:formula1>
            <xm:f>'Total amount of articles '!$E$3:$E$12</xm:f>
          </x14:formula1>
          <xm:sqref>H265:H267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29FFF092C4284698D0F67E765E8B40" ma:contentTypeVersion="28" ma:contentTypeDescription="Een nieuw document maken." ma:contentTypeScope="" ma:versionID="a87e8dd7fd7b563509f6146b03a3c8c3">
  <xsd:schema xmlns:xsd="http://www.w3.org/2001/XMLSchema" xmlns:xs="http://www.w3.org/2001/XMLSchema" xmlns:p="http://schemas.microsoft.com/office/2006/metadata/properties" xmlns:ns2="07eeda4e-58a9-422b-b860-286f9c462d85" xmlns:ns3="1dae5516-d1fb-4918-8d6c-e8bd58bace57" targetNamespace="http://schemas.microsoft.com/office/2006/metadata/properties" ma:root="true" ma:fieldsID="ab8099bcd7f94bbf0dee0ee2cebca96d" ns2:_="" ns3:_="">
    <xsd:import namespace="07eeda4e-58a9-422b-b860-286f9c462d85"/>
    <xsd:import namespace="1dae5516-d1fb-4918-8d6c-e8bd58bace57"/>
    <xsd:element name="properties">
      <xsd:complexType>
        <xsd:sequence>
          <xsd:element name="documentManagement">
            <xsd:complexType>
              <xsd:all>
                <xsd:element ref="ns2:Acroniem" minOccurs="0"/>
                <xsd:element ref="ns2:Teams" minOccurs="0"/>
                <xsd:element ref="ns2:Financierder" minOccurs="0"/>
                <xsd:element ref="ns2:Partners" minOccurs="0"/>
                <xsd:element ref="ns2:MediaServiceMetadata" minOccurs="0"/>
                <xsd:element ref="ns2:MediaServiceFastMetadata" minOccurs="0"/>
                <xsd:element ref="ns2:MediaServiceSearchProperties" minOccurs="0"/>
                <xsd:element ref="ns2:MediaServiceBillingMetadata"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Teams_" minOccurs="0"/>
                <xsd:element ref="ns2:Proefcode" minOccurs="0"/>
                <xsd:element ref="ns2:Teelt" minOccurs="0"/>
                <xsd:element ref="ns2:Thema" minOccurs="0"/>
                <xsd:element ref="ns2:Doelorganismegroep" minOccurs="0"/>
                <xsd:element ref="ns2:Doelorganisme" minOccurs="0"/>
                <xsd:element ref="ns2:GEP" minOccurs="0"/>
                <xsd:element ref="ns2:BI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eeda4e-58a9-422b-b860-286f9c462d85" elementFormDefault="qualified">
    <xsd:import namespace="http://schemas.microsoft.com/office/2006/documentManagement/types"/>
    <xsd:import namespace="http://schemas.microsoft.com/office/infopath/2007/PartnerControls"/>
    <xsd:element name="Acroniem" ma:index="8" nillable="true" ma:displayName="Acroniem" ma:format="Dropdown" ma:indexed="true" ma:internalName="Acroniem">
      <xsd:simpleType>
        <xsd:restriction base="dms:Text">
          <xsd:maxLength value="255"/>
        </xsd:restriction>
      </xsd:simpleType>
    </xsd:element>
    <xsd:element name="Teams" ma:index="9" nillable="true" ma:displayName="Teams" ma:format="Dropdown" ma:indexed="true" ma:internalName="Teams">
      <xsd:simpleType>
        <xsd:restriction base="dms:Text">
          <xsd:maxLength value="255"/>
        </xsd:restriction>
      </xsd:simpleType>
    </xsd:element>
    <xsd:element name="Financierder" ma:index="10" nillable="true" ma:displayName="Financierder" ma:format="Dropdown" ma:indexed="true" ma:internalName="Financierder">
      <xsd:simpleType>
        <xsd:restriction base="dms:Text">
          <xsd:maxLength value="255"/>
        </xsd:restriction>
      </xsd:simpleType>
    </xsd:element>
    <xsd:element name="Partners" ma:index="11" nillable="true" ma:displayName="Partners" ma:format="Dropdown" ma:indexed="true" ma:internalName="Partners">
      <xsd:simpleType>
        <xsd:restriction base="dms:Text">
          <xsd:maxLength value="255"/>
        </xsd:restrictio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06af3fa2-8952-49cf-9d11-1c1744b696a7"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Teams_" ma:index="25" nillable="true" ma:displayName="Teams_" ma:internalName="Teams_">
      <xsd:complexType>
        <xsd:complexContent>
          <xsd:extension base="dms:MultiChoice">
            <xsd:sequence>
              <xsd:element name="Value" maxOccurs="unbounded" minOccurs="0" nillable="true">
                <xsd:simpleType>
                  <xsd:restriction base="dms:Choice">
                    <xsd:enumeration value="Aardappelen"/>
                    <xsd:enumeration value="Groenten akkerbouwmatig"/>
                    <xsd:enumeration value="Groenten intensief"/>
                    <xsd:enumeration value="Groenten onder bescherming"/>
                    <xsd:enumeration value="Groenvoorziening"/>
                    <xsd:enumeration value="Sierteelt container"/>
                    <xsd:enumeration value="Sierteelt onder bescherming"/>
                    <xsd:enumeration value="Sierteelt vollegrond"/>
                    <xsd:enumeration value="Smaak"/>
                  </xsd:restriction>
                </xsd:simpleType>
              </xsd:element>
            </xsd:sequence>
          </xsd:extension>
        </xsd:complexContent>
      </xsd:complexType>
    </xsd:element>
    <xsd:element name="Proefcode" ma:index="26" nillable="true" ma:displayName="Proefcode" ma:format="Dropdown" ma:internalName="Proefcode">
      <xsd:simpleType>
        <xsd:restriction base="dms:Text">
          <xsd:maxLength value="255"/>
        </xsd:restriction>
      </xsd:simpleType>
    </xsd:element>
    <xsd:element name="Teelt" ma:index="27" nillable="true" ma:displayName="Teelt" ma:format="Dropdown" ma:internalName="Teelt">
      <xsd:simpleType>
        <xsd:restriction base="dms:Text">
          <xsd:maxLength value="255"/>
        </xsd:restriction>
      </xsd:simpleType>
    </xsd:element>
    <xsd:element name="Thema" ma:index="28" nillable="true" ma:displayName="Thema" ma:format="Dropdown" ma:internalName="Thema">
      <xsd:simpleType>
        <xsd:restriction base="dms:Text">
          <xsd:maxLength value="255"/>
        </xsd:restriction>
      </xsd:simpleType>
    </xsd:element>
    <xsd:element name="Doelorganismegroep" ma:index="29" nillable="true" ma:displayName="Doelorganisme groep" ma:format="Dropdown" ma:internalName="Doelorganismegroep">
      <xsd:simpleType>
        <xsd:restriction base="dms:Text">
          <xsd:maxLength value="255"/>
        </xsd:restriction>
      </xsd:simpleType>
    </xsd:element>
    <xsd:element name="Doelorganisme" ma:index="30" nillable="true" ma:displayName="Doelorganisme" ma:format="Dropdown" ma:internalName="Doelorganisme">
      <xsd:simpleType>
        <xsd:restriction base="dms:Text">
          <xsd:maxLength value="255"/>
        </xsd:restriction>
      </xsd:simpleType>
    </xsd:element>
    <xsd:element name="GEP" ma:index="31" nillable="true" ma:displayName="GEP" ma:format="Dropdown" ma:internalName="GEP">
      <xsd:simpleType>
        <xsd:restriction base="dms:Text">
          <xsd:maxLength value="255"/>
        </xsd:restriction>
      </xsd:simpleType>
    </xsd:element>
    <xsd:element name="BIO" ma:index="32" nillable="true" ma:displayName="BIO" ma:default="0" ma:format="Dropdown" ma:internalName="BIO">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dae5516-d1fb-4918-8d6c-e8bd58bace57"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16fd688e-e5c4-434f-97d5-b42dad9d62d7}" ma:internalName="TaxCatchAll" ma:showField="CatchAllData" ma:web="1dae5516-d1fb-4918-8d6c-e8bd58bace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7eeda4e-58a9-422b-b860-286f9c462d85">
      <Terms xmlns="http://schemas.microsoft.com/office/infopath/2007/PartnerControls"/>
    </lcf76f155ced4ddcb4097134ff3c332f>
    <TaxCatchAll xmlns="1dae5516-d1fb-4918-8d6c-e8bd58bace57" xsi:nil="true"/>
    <GEP xmlns="07eeda4e-58a9-422b-b860-286f9c462d85" xsi:nil="true"/>
    <Acroniem xmlns="07eeda4e-58a9-422b-b860-286f9c462d85">HYDROSOIL</Acroniem>
    <Partners xmlns="07eeda4e-58a9-422b-b860-286f9c462d85">Ugent; BDB; Boerenbond projecten; Astredhor; Planete LFP; Verexal; Delphy; Treeport; Universität Kasselw; Hochschule Geisenheim Uni; Randwijk</Partners>
    <Teams_ xmlns="07eeda4e-58a9-422b-b860-286f9c462d85" xsi:nil="true"/>
    <Doelorganismegroep xmlns="07eeda4e-58a9-422b-b860-286f9c462d85" xsi:nil="true"/>
    <Financierder xmlns="07eeda4e-58a9-422b-b860-286f9c462d85">INTERREG; PROVINCIE OOST-VLAANDEREN</Financierder>
    <Teams xmlns="07eeda4e-58a9-422b-b860-286f9c462d85">Sierteelt vollegrond</Teams>
    <Teelt xmlns="07eeda4e-58a9-422b-b860-286f9c462d85" xsi:nil="true"/>
    <BIO xmlns="07eeda4e-58a9-422b-b860-286f9c462d85">false</BIO>
    <Proefcode xmlns="07eeda4e-58a9-422b-b860-286f9c462d85" xsi:nil="true"/>
    <Thema xmlns="07eeda4e-58a9-422b-b860-286f9c462d85" xsi:nil="true"/>
    <Doelorganisme xmlns="07eeda4e-58a9-422b-b860-286f9c462d85" xsi:nil="true"/>
  </documentManagement>
</p:properties>
</file>

<file path=customXml/itemProps1.xml><?xml version="1.0" encoding="utf-8"?>
<ds:datastoreItem xmlns:ds="http://schemas.openxmlformats.org/officeDocument/2006/customXml" ds:itemID="{FF9E8501-E30C-4E7E-9F67-4E26F758FD66}"/>
</file>

<file path=customXml/itemProps2.xml><?xml version="1.0" encoding="utf-8"?>
<ds:datastoreItem xmlns:ds="http://schemas.openxmlformats.org/officeDocument/2006/customXml" ds:itemID="{DB429F08-17BC-4920-B80E-A6D3468408A4}">
  <ds:schemaRefs>
    <ds:schemaRef ds:uri="http://schemas.microsoft.com/sharepoint/v3/contenttype/forms"/>
  </ds:schemaRefs>
</ds:datastoreItem>
</file>

<file path=customXml/itemProps3.xml><?xml version="1.0" encoding="utf-8"?>
<ds:datastoreItem xmlns:ds="http://schemas.openxmlformats.org/officeDocument/2006/customXml" ds:itemID="{4E1B5027-5C9A-4222-917F-9AB440869E27}">
  <ds:schemaRefs>
    <ds:schemaRef ds:uri="http://schemas.microsoft.com/office/2006/metadata/properties"/>
    <ds:schemaRef ds:uri="http://schemas.microsoft.com/office/infopath/2007/PartnerControls"/>
    <ds:schemaRef ds:uri="53f24056-7f6a-4702-8320-021477eddf11"/>
    <ds:schemaRef ds:uri="17030561-f671-48a9-8a99-45d912293ab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1</vt:i4>
      </vt:variant>
    </vt:vector>
  </HeadingPairs>
  <TitlesOfParts>
    <vt:vector size="6" baseType="lpstr">
      <vt:lpstr>Total amount of articles </vt:lpstr>
      <vt:lpstr>Potential articles </vt:lpstr>
      <vt:lpstr>Database - articles read</vt:lpstr>
      <vt:lpstr>List of articles to be read</vt:lpstr>
      <vt:lpstr>Desktop study finalized</vt:lpstr>
      <vt:lpstr>'Database - articles read'!Afdrukbereik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Isolde De Beule</dc:creator>
  <cp:keywords/>
  <dc:description/>
  <cp:lastModifiedBy>Isolde De Beule</cp:lastModifiedBy>
  <cp:revision/>
  <dcterms:created xsi:type="dcterms:W3CDTF">2025-05-14T06:26:00Z</dcterms:created>
  <dcterms:modified xsi:type="dcterms:W3CDTF">2026-05-12T11:44:38Z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0x0101001829FFF092C4284698D0F67E765E8B40</vt:lpwstr>
  </property>
  <property fmtid="{D5CDD505-2E9C-101B-9397-08002B2CF9AE}" pid="3" name="MediaServiceImageTags">
    <vt:lpwstr/>
  </property>
</Properties>
</file>